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<sst xmlns="http://schemas.openxmlformats.org/spreadsheetml/2006/main" count="289" uniqueCount="101">
  <si>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</si>
  <si>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</si>
  <si>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</si>
  <si>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</si>
  <si>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</si>
  <si>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</si>
  <si>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</si>
  <si>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</si>
  <si>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</si>
  <si>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</si>
  <si>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</si>
  <si>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</si>
  <si>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</si>
  <si>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</si>
  <si>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</si>
  <si>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</si>
  <si>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</si>
  <si>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</si>
  <si>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</si>
  <si>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</si>
  <si>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</si>
  <si>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</si>
  <si>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</si>
  <si>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</si>
  <si>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</si>
  <si>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</si>
  <si>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</si>
  <si>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</si>
  <si>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</si>
  <si>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</si>
  <si>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</si>
  <si>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</si>
  <si>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</si>
  <si>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</si>
  <si>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</si>
  <si>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</si>
  <si>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</si>
  <si>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</si>
  <si>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</si>
  <si>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</si>
  <si>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</si>
  <si>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</si>
  <si>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</si>
  <si>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</si>
  <si>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</si>
  <si>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</si>
  <si>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</si>
  <si>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</si>
  <si>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</si>
  <si>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</si>
  <si>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</si>
  <si>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</si>
  <si>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</si>
  <si>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</si>
  <si>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</si>
  <si>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</si>
  <si>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</si>
  <si>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</si>
  <si>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</si>
  <si>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</si>
  <si>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</si>
  <si>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</si>
  <si>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</si>
  <si>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</si>
  <si>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</si>
  <si>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</si>
  <si>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</si>
  <si>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</si>
  <si>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</si>
  <si>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</si>
  <si>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</si>
  <si>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</si>
  <si>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</si>
  <si>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</si>
  <si>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</si>
  <si>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</si>
  <si>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</si>
  <si>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>রসুন (দেশী-পুরাতন)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</si>
  <si>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</si>
  <si>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</si>
  <si>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</si>
  <si>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</si>
  <si>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t xml:space="preserve">                  ----------</t>
  </si>
  <si>
    <t xml:space="preserve">  ----------</t>
  </si>
  <si>
    <t xml:space="preserve"> পাইকারি মূল্য বৃদ্ধি পাওয়ায় খুচরা মূল্য বৃদ্ধি পেয়েছে।</t>
  </si>
  <si>
    <t>সরবরাহ বৃদ্ধি পাওয়ায় খুচরা মূল্য হ্রাস পেয়েছে।</t>
  </si>
  <si>
    <t xml:space="preserve">    12/02/২০২3</t>
  </si>
  <si>
    <r>
      <t>আজকের
12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</si>
  <si>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12/01/২০২3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</si>
  <si>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(12/02/২০২3) তারিখের সাথে গত  মাসের (12/01/২০২3)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</si>
  <si>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10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</si>
  <si>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(12/02/২০২3) তারিখের সাথে গত বছরের (10/02/২০২2) তারিখের  বাজারদরের হ্রাস/বৃদ্ধি (%)</t>
  </si>
  <si>
    <t>তারিখঃ 12/02/২০২3 খ্রিঃ।</t>
  </si>
  <si>
    <t>স্মারক নং-১২.০২.০০০০.০১৯.১৬.০০১.২0-69</t>
  </si>
  <si>
    <t>০১।  মসলাঃ পিয়াজ (দেশী), রসুন (চায়না) ও আদা (চায়না)।</t>
  </si>
  <si>
    <t>০২। সবজিঃ বেগুন, মিষ্টি কুমড়া ও লাউ।</t>
  </si>
  <si>
    <t>০২। সবজিঃ আলু-হল্যান্ড (সাদা)-নতুন ও মূলা (সাদা)।</t>
  </si>
  <si>
    <t>০১।  মসলাঃ রসুন (দেশী), আদা (মায়ানমার ও ভারত-কেরালা) এবং কাঁচামরিচ।</t>
  </si>
  <si>
    <t>০৪। ডিম মুরগিঃ (কক/সোনালী ও ফার্ম সাদা/লাল)।</t>
  </si>
  <si>
    <t>০৩। মোরগ-মুরগিঃ (দেশী, কক/সোনালী ও ব্রয়লার) জ্যান্ত।</t>
  </si>
  <si>
    <t>গত 09/02/২০২3 খ্রিঃ তারিখের তুলনায় আজ 12/02/2023 খ্রিঃ তারিখে যে সকল পণ্যের খুচরা বাজার মূল্য হ্রাস/বৃদ্ধি পেয়েছে তার বিবরণ: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</si>
</sst>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38.10</c:v>
                  </c:pt>
                  <c:pt idx="1">
                    <c:v>-10.00</c:v>
                  </c:pt>
                  <c:pt idx="2">
                    <c:v>25.00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-5.00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13.41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35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270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38.10</c:v>
                  </c:pt>
                  <c:pt idx="1">
                    <c:v>-10.00</c:v>
                  </c:pt>
                  <c:pt idx="2">
                    <c:v>25.00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-5.00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13.41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190</c:v>
                </c:pt>
                <c:pt idx="1">
                  <c:v>28.57142857142857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-5</c:v>
                </c:pt>
                <c:pt idx="6">
                  <c:v>-40</c:v>
                </c:pt>
                <c:pt idx="7">
                  <c:v>-16.666666666666664</c:v>
                </c:pt>
                <c:pt idx="8">
                  <c:v>-7.142857142857142</c:v>
                </c:pt>
                <c:pt idx="9">
                  <c:v>30</c:v>
                </c:pt>
                <c:pt idx="10">
                  <c:v>-20</c:v>
                </c:pt>
                <c:pt idx="11">
                  <c:v>-37.5</c:v>
                </c:pt>
                <c:pt idx="12">
                  <c:v>-25</c:v>
                </c:pt>
                <c:pt idx="13">
                  <c:v>127.27272727272727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39.285714285714285</c:v>
                </c:pt>
                <c:pt idx="18">
                  <c:v>16.94915254237288</c:v>
                </c:pt>
                <c:pt idx="19">
                  <c:v>10.869565217391305</c:v>
                </c:pt>
                <c:pt idx="20">
                  <c:v>11.538461538461538</c:v>
                </c:pt>
                <c:pt idx="21">
                  <c:v>34.42622950819672</c:v>
                </c:pt>
                <c:pt idx="22">
                  <c:v>28.57142857142857</c:v>
                </c:pt>
                <c:pt idx="23">
                  <c:v>34.78260869565217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34034737"/>
        <c:axId val="37877178"/>
      </c:bar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77178"/>
        <c:crosses val="autoZero"/>
        <c:auto val="1"/>
        <c:lblOffset val="100"/>
        <c:tickLblSkip val="1"/>
        <c:noMultiLvlLbl val="0"/>
      </c:catAx>
      <c:valAx>
        <c:axId val="37877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34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38.10</c:v>
                  </c:pt>
                  <c:pt idx="1">
                    <c:v>-10.00</c:v>
                  </c:pt>
                  <c:pt idx="2">
                    <c:v>25.00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-5.00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13.41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35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270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38.10</c:v>
                  </c:pt>
                  <c:pt idx="1">
                    <c:v>-10.00</c:v>
                  </c:pt>
                  <c:pt idx="2">
                    <c:v>25.00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-5.00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13.41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190</c:v>
                </c:pt>
                <c:pt idx="1">
                  <c:v>28.57142857142857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-5</c:v>
                </c:pt>
                <c:pt idx="6">
                  <c:v>-40</c:v>
                </c:pt>
                <c:pt idx="7">
                  <c:v>-16.666666666666664</c:v>
                </c:pt>
                <c:pt idx="8">
                  <c:v>-7.142857142857142</c:v>
                </c:pt>
                <c:pt idx="9">
                  <c:v>30</c:v>
                </c:pt>
                <c:pt idx="10">
                  <c:v>-20</c:v>
                </c:pt>
                <c:pt idx="11">
                  <c:v>-37.5</c:v>
                </c:pt>
                <c:pt idx="12">
                  <c:v>-25</c:v>
                </c:pt>
                <c:pt idx="13">
                  <c:v>127.27272727272727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39.285714285714285</c:v>
                </c:pt>
                <c:pt idx="18">
                  <c:v>16.94915254237288</c:v>
                </c:pt>
                <c:pt idx="19">
                  <c:v>10.869565217391305</c:v>
                </c:pt>
                <c:pt idx="20">
                  <c:v>11.538461538461538</c:v>
                </c:pt>
                <c:pt idx="21">
                  <c:v>34.42622950819672</c:v>
                </c:pt>
                <c:pt idx="22">
                  <c:v>28.57142857142857</c:v>
                </c:pt>
                <c:pt idx="23">
                  <c:v>34.78260869565217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5350283"/>
        <c:axId val="48152548"/>
      </c:barChart>
      <c:catAx>
        <c:axId val="5350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52548"/>
        <c:crosses val="autoZero"/>
        <c:auto val="1"/>
        <c:lblOffset val="100"/>
        <c:tickLblSkip val="1"/>
        <c:noMultiLvlLbl val="0"/>
      </c:catAx>
      <c:valAx>
        <c:axId val="48152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0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38.10</c:v>
                  </c:pt>
                  <c:pt idx="1">
                    <c:v>-10.00</c:v>
                  </c:pt>
                  <c:pt idx="2">
                    <c:v>25.00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-5.00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13.41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45</c:v>
                </c:pt>
                <c:pt idx="7">
                  <c:v>35</c:v>
                </c:pt>
                <c:pt idx="8">
                  <c:v>80</c:v>
                </c:pt>
                <c:pt idx="9">
                  <c:v>30</c:v>
                </c:pt>
                <c:pt idx="10">
                  <c:v>45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270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12/02/২০২3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38.10</c:v>
                  </c:pt>
                  <c:pt idx="1">
                    <c:v>-10.00</c:v>
                  </c:pt>
                  <c:pt idx="2">
                    <c:v>25.00</c:v>
                  </c:pt>
                  <c:pt idx="3">
                    <c:v>0.00</c:v>
                  </c:pt>
                  <c:pt idx="4">
                    <c:v>40.00</c:v>
                  </c:pt>
                  <c:pt idx="5">
                    <c:v>-5.00</c:v>
                  </c:pt>
                  <c:pt idx="6">
                    <c:v>-30.77</c:v>
                  </c:pt>
                  <c:pt idx="7">
                    <c:v>-23.08</c:v>
                  </c:pt>
                  <c:pt idx="8">
                    <c:v>-23.53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-16.67</c:v>
                  </c:pt>
                  <c:pt idx="12">
                    <c:v>-10.00</c:v>
                  </c:pt>
                  <c:pt idx="13">
                    <c:v>25.00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0.73</c:v>
                  </c:pt>
                  <c:pt idx="19">
                    <c:v>6.25</c:v>
                  </c:pt>
                  <c:pt idx="20">
                    <c:v>13.73</c:v>
                  </c:pt>
                  <c:pt idx="21">
                    <c:v>38.98</c:v>
                  </c:pt>
                  <c:pt idx="22">
                    <c:v>28.57</c:v>
                  </c:pt>
                  <c:pt idx="23">
                    <c:v>13.41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220.00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100.00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200.00</c:v>
                  </c:pt>
                  <c:pt idx="1">
                    <c:v>20.00</c:v>
                  </c:pt>
                  <c:pt idx="2">
                    <c:v>30.00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300.00</c:v>
                  </c:pt>
                  <c:pt idx="21">
                    <c:v>210.00</c:v>
                  </c:pt>
                  <c:pt idx="22">
                    <c:v>70.00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15.00</c:v>
                  </c:pt>
                  <c:pt idx="13">
                    <c:v>110.00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200.00</c:v>
                  </c:pt>
                  <c:pt idx="22">
                    <c:v>65.00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190</c:v>
                </c:pt>
                <c:pt idx="1">
                  <c:v>28.57142857142857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-5</c:v>
                </c:pt>
                <c:pt idx="6">
                  <c:v>-40</c:v>
                </c:pt>
                <c:pt idx="7">
                  <c:v>-16.666666666666664</c:v>
                </c:pt>
                <c:pt idx="8">
                  <c:v>-7.142857142857142</c:v>
                </c:pt>
                <c:pt idx="9">
                  <c:v>30</c:v>
                </c:pt>
                <c:pt idx="10">
                  <c:v>-20</c:v>
                </c:pt>
                <c:pt idx="11">
                  <c:v>-37.5</c:v>
                </c:pt>
                <c:pt idx="12">
                  <c:v>-25</c:v>
                </c:pt>
                <c:pt idx="13">
                  <c:v>127.27272727272727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39.285714285714285</c:v>
                </c:pt>
                <c:pt idx="18">
                  <c:v>16.94915254237288</c:v>
                </c:pt>
                <c:pt idx="19">
                  <c:v>10.869565217391305</c:v>
                </c:pt>
                <c:pt idx="20">
                  <c:v>11.538461538461538</c:v>
                </c:pt>
                <c:pt idx="21">
                  <c:v>34.42622950819672</c:v>
                </c:pt>
                <c:pt idx="22">
                  <c:v>28.57142857142857</c:v>
                </c:pt>
                <c:pt idx="23">
                  <c:v>34.78260869565217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9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71</xdr:row>
      <xdr:rowOff>0</xdr:rowOff>
    </xdr:from>
    <xdr:to>
      <xdr:col>13</xdr:col>
      <xdr:colOff>723900</xdr:colOff>
      <xdr:row>72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84935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49">
      <selection activeCell="A61" sqref="A61:N61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9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2.75" customHeight="1">
      <c r="A3" s="102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3.5" customHeight="1">
      <c r="A5" s="105" t="s">
        <v>55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6" t="s">
        <v>93</v>
      </c>
      <c r="B7" s="106"/>
      <c r="C7" s="106"/>
      <c r="D7" s="106"/>
      <c r="E7" s="106"/>
      <c r="F7" s="106"/>
      <c r="H7" s="1"/>
      <c r="I7" s="1"/>
      <c r="J7" s="1"/>
      <c r="K7" s="107" t="s">
        <v>92</v>
      </c>
      <c r="L7" s="107"/>
      <c r="M7" s="107"/>
      <c r="N7" s="107"/>
    </row>
    <row r="8" spans="1:14" ht="15" customHeight="1">
      <c r="A8" s="108" t="s">
        <v>61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4" t="s">
        <v>41</v>
      </c>
      <c r="K9" s="104"/>
      <c r="L9" s="104"/>
      <c r="M9" s="104"/>
      <c r="N9" s="104"/>
    </row>
    <row r="10" spans="1:14" ht="27" customHeight="1">
      <c r="A10" s="97" t="s">
        <v>4</v>
      </c>
      <c r="B10" s="97" t="s">
        <v>10</v>
      </c>
      <c r="C10" s="97" t="s">
        <v>1</v>
      </c>
      <c r="D10" s="109" t="s">
        <v>87</v>
      </c>
      <c r="E10" s="110"/>
      <c r="F10" s="111"/>
      <c r="G10" s="109" t="s">
        <v>88</v>
      </c>
      <c r="H10" s="110"/>
      <c r="I10" s="111"/>
      <c r="J10" s="91" t="s">
        <v>89</v>
      </c>
      <c r="K10" s="109" t="s">
        <v>90</v>
      </c>
      <c r="L10" s="110"/>
      <c r="M10" s="111"/>
      <c r="N10" s="91" t="s">
        <v>91</v>
      </c>
    </row>
    <row r="11" spans="1:14" ht="21.75" customHeight="1">
      <c r="A11" s="97"/>
      <c r="B11" s="97"/>
      <c r="C11" s="97"/>
      <c r="D11" s="112"/>
      <c r="E11" s="113"/>
      <c r="F11" s="114"/>
      <c r="G11" s="112"/>
      <c r="H11" s="113"/>
      <c r="I11" s="114"/>
      <c r="J11" s="92"/>
      <c r="K11" s="112"/>
      <c r="L11" s="113"/>
      <c r="M11" s="114"/>
      <c r="N11" s="92"/>
    </row>
    <row r="12" spans="1:14" ht="23.25" customHeight="1">
      <c r="A12" s="97"/>
      <c r="B12" s="97"/>
      <c r="C12" s="97"/>
      <c r="D12" s="115"/>
      <c r="E12" s="116"/>
      <c r="F12" s="117"/>
      <c r="G12" s="115"/>
      <c r="H12" s="116"/>
      <c r="I12" s="117"/>
      <c r="J12" s="93"/>
      <c r="K12" s="112"/>
      <c r="L12" s="113"/>
      <c r="M12" s="114"/>
      <c r="N12" s="93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65</v>
      </c>
      <c r="H14" s="47" t="s">
        <v>0</v>
      </c>
      <c r="I14" s="48">
        <v>75</v>
      </c>
      <c r="J14" s="41">
        <f t="shared" si="0"/>
        <v>0.7142857142857143</v>
      </c>
      <c r="K14" s="26">
        <v>60</v>
      </c>
      <c r="L14" s="53" t="s">
        <v>0</v>
      </c>
      <c r="M14" s="11">
        <v>66</v>
      </c>
      <c r="N14" s="41">
        <f t="shared" si="1"/>
        <v>11.904761904761903</v>
      </c>
      <c r="P14" s="18"/>
      <c r="Q14" s="18"/>
      <c r="R14" s="18"/>
    </row>
    <row r="15" spans="1:18" ht="12.75" customHeight="1">
      <c r="A15" s="34">
        <v>3</v>
      </c>
      <c r="B15" s="37" t="s">
        <v>74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46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3.225806451612903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56</v>
      </c>
      <c r="H18" s="51" t="s">
        <v>0</v>
      </c>
      <c r="I18" s="52">
        <v>60</v>
      </c>
      <c r="J18" s="41">
        <f t="shared" si="0"/>
        <v>1.7241379310344827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110</v>
      </c>
      <c r="L19" s="12" t="s">
        <v>0</v>
      </c>
      <c r="M19" s="13">
        <v>115</v>
      </c>
      <c r="N19" s="41">
        <f t="shared" si="1"/>
        <v>25.333333333333336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98</v>
      </c>
      <c r="H20" s="14" t="s">
        <v>0</v>
      </c>
      <c r="I20" s="14">
        <v>100</v>
      </c>
      <c r="J20" s="41">
        <f t="shared" si="0"/>
        <v>3.535353535353535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120</v>
      </c>
      <c r="L21" s="13" t="s">
        <v>0</v>
      </c>
      <c r="M21" s="13">
        <v>130</v>
      </c>
      <c r="N21" s="41">
        <f t="shared" si="1"/>
        <v>2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82</v>
      </c>
      <c r="H23" s="13" t="s">
        <v>0</v>
      </c>
      <c r="I23" s="13">
        <v>90</v>
      </c>
      <c r="J23" s="41">
        <f t="shared" si="0"/>
        <v>7.55813953488372</v>
      </c>
      <c r="K23" s="27">
        <v>70</v>
      </c>
      <c r="L23" s="13" t="s">
        <v>0</v>
      </c>
      <c r="M23" s="13">
        <v>75</v>
      </c>
      <c r="N23" s="41">
        <f t="shared" si="1"/>
        <v>27.586206896551722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</v>
      </c>
      <c r="K24" s="15">
        <v>145</v>
      </c>
      <c r="L24" s="13" t="s">
        <v>0</v>
      </c>
      <c r="M24" s="14">
        <v>150</v>
      </c>
      <c r="N24" s="41">
        <f t="shared" si="1"/>
        <v>14.237288135593221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122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132</v>
      </c>
      <c r="J25" s="41">
        <f t="shared" si="0"/>
        <v>2.0080321285140563</v>
      </c>
      <c r="K25" s="26">
        <v>134</v>
      </c>
      <c r="L25" s="13" t="s">
        <v>0</v>
      </c>
      <c r="M25" s="14">
        <v>140</v>
      </c>
      <c r="N25" s="41">
        <f t="shared" si="1"/>
        <v>-7.2992700729927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160</v>
      </c>
      <c r="L26" s="13" t="s">
        <v>0</v>
      </c>
      <c r="M26" s="11">
        <v>165</v>
      </c>
      <c r="N26" s="41">
        <f t="shared" si="1"/>
        <v>14.461538461538462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1.1363636363636365</v>
      </c>
      <c r="K27" s="26">
        <v>740</v>
      </c>
      <c r="L27" s="13" t="s">
        <v>0</v>
      </c>
      <c r="M27" s="11">
        <v>780</v>
      </c>
      <c r="N27" s="41">
        <f t="shared" si="1"/>
        <v>17.105263157894736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110</v>
      </c>
      <c r="E28" s="10" t="s">
        <v>0</v>
      </c>
      <c r="F28" s="14">
        <v>112</v>
      </c>
      <c r="G28" s="15">
        <v>108</v>
      </c>
      <c r="H28" s="10" t="s">
        <v>0</v>
      </c>
      <c r="I28" s="14">
        <v>110</v>
      </c>
      <c r="J28" s="41">
        <f t="shared" si="0"/>
        <v>1.834862385321101</v>
      </c>
      <c r="K28" s="15">
        <v>75</v>
      </c>
      <c r="L28" s="10" t="s">
        <v>0</v>
      </c>
      <c r="M28" s="14">
        <v>76</v>
      </c>
      <c r="N28" s="41">
        <f aca="true" t="shared" si="2" ref="N28:N33">((D28+F28)/2-(K28+M28)/2)/((K28+M28)/2)*100</f>
        <v>47.019867549668874</v>
      </c>
      <c r="P28" s="18"/>
      <c r="Q28" s="18"/>
      <c r="R28" s="18"/>
    </row>
    <row r="29" spans="1:18" ht="12" customHeight="1">
      <c r="A29" s="34">
        <v>17</v>
      </c>
      <c r="B29" s="21" t="s">
        <v>75</v>
      </c>
      <c r="C29" s="19" t="s">
        <v>3</v>
      </c>
      <c r="D29" s="26">
        <v>30</v>
      </c>
      <c r="E29" s="14" t="s">
        <v>0</v>
      </c>
      <c r="F29" s="11">
        <v>40</v>
      </c>
      <c r="G29" s="66">
        <v>30</v>
      </c>
      <c r="H29" s="14" t="s">
        <v>0</v>
      </c>
      <c r="I29" s="55">
        <v>45</v>
      </c>
      <c r="J29" s="41">
        <f t="shared" si="0"/>
        <v>-6.666666666666667</v>
      </c>
      <c r="K29" s="42">
        <v>30</v>
      </c>
      <c r="L29" s="14" t="s">
        <v>0</v>
      </c>
      <c r="M29" s="54">
        <v>38</v>
      </c>
      <c r="N29" s="41">
        <f t="shared" si="2"/>
        <v>2.941176470588235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40</v>
      </c>
      <c r="E30" s="10" t="s">
        <v>0</v>
      </c>
      <c r="F30" s="11">
        <v>45</v>
      </c>
      <c r="G30" s="42">
        <v>40</v>
      </c>
      <c r="H30" s="65" t="s">
        <v>0</v>
      </c>
      <c r="I30" s="55">
        <v>50</v>
      </c>
      <c r="J30" s="41">
        <f t="shared" si="0"/>
        <v>-5.555555555555555</v>
      </c>
      <c r="K30" s="26">
        <v>45</v>
      </c>
      <c r="L30" s="11" t="s">
        <v>0</v>
      </c>
      <c r="M30" s="11">
        <v>50</v>
      </c>
      <c r="N30" s="41">
        <f t="shared" si="2"/>
        <v>-10.526315789473683</v>
      </c>
      <c r="P30" s="18"/>
      <c r="Q30" s="18"/>
      <c r="R30" s="18"/>
    </row>
    <row r="31" spans="1:18" ht="13.5" customHeight="1">
      <c r="A31" s="34">
        <v>19</v>
      </c>
      <c r="B31" s="21" t="s">
        <v>77</v>
      </c>
      <c r="C31" s="22" t="s">
        <v>3</v>
      </c>
      <c r="D31" s="15">
        <v>140</v>
      </c>
      <c r="E31" s="10" t="s">
        <v>0</v>
      </c>
      <c r="F31" s="14">
        <v>160</v>
      </c>
      <c r="G31" s="15">
        <v>120</v>
      </c>
      <c r="H31" s="53" t="s">
        <v>0</v>
      </c>
      <c r="I31" s="11">
        <v>130</v>
      </c>
      <c r="J31" s="41">
        <f t="shared" si="0"/>
        <v>20</v>
      </c>
      <c r="K31" s="15">
        <v>50</v>
      </c>
      <c r="L31" s="10" t="s">
        <v>0</v>
      </c>
      <c r="M31" s="14">
        <v>70</v>
      </c>
      <c r="N31" s="41">
        <f t="shared" si="2"/>
        <v>150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180</v>
      </c>
      <c r="E32" s="10" t="s">
        <v>0</v>
      </c>
      <c r="F32" s="14">
        <v>200</v>
      </c>
      <c r="G32" s="15">
        <v>150</v>
      </c>
      <c r="H32" s="10" t="s">
        <v>0</v>
      </c>
      <c r="I32" s="14">
        <v>160</v>
      </c>
      <c r="J32" s="41">
        <f>((D32+F32)/2-(G32+I32)/2)/((G32+I32)/2)*100</f>
        <v>22.58064516129032</v>
      </c>
      <c r="K32" s="15">
        <v>110</v>
      </c>
      <c r="L32" s="10" t="s">
        <v>0</v>
      </c>
      <c r="M32" s="14">
        <v>130</v>
      </c>
      <c r="N32" s="41">
        <f t="shared" si="2"/>
        <v>58.333333333333336</v>
      </c>
      <c r="P32" s="18"/>
      <c r="Q32" s="18"/>
      <c r="R32" s="18"/>
    </row>
    <row r="33" spans="1:18" ht="12.75" customHeight="1">
      <c r="A33" s="34">
        <v>21</v>
      </c>
      <c r="B33" s="62" t="s">
        <v>73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140</v>
      </c>
      <c r="J33" s="41">
        <f t="shared" si="0"/>
        <v>16.666666666666664</v>
      </c>
      <c r="K33" s="15">
        <v>60</v>
      </c>
      <c r="L33" s="14" t="s">
        <v>0</v>
      </c>
      <c r="M33" s="14">
        <v>80</v>
      </c>
      <c r="N33" s="41">
        <f t="shared" si="2"/>
        <v>100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280</v>
      </c>
      <c r="E34" s="14" t="s">
        <v>0</v>
      </c>
      <c r="F34" s="14">
        <v>300</v>
      </c>
      <c r="G34" s="15">
        <v>200</v>
      </c>
      <c r="H34" s="14" t="s">
        <v>0</v>
      </c>
      <c r="I34" s="14">
        <v>220</v>
      </c>
      <c r="J34" s="41">
        <f t="shared" si="0"/>
        <v>38.095238095238095</v>
      </c>
      <c r="K34" s="15">
        <v>90</v>
      </c>
      <c r="L34" s="14" t="s">
        <v>0</v>
      </c>
      <c r="M34" s="14">
        <v>110</v>
      </c>
      <c r="N34" s="41">
        <f aca="true" t="shared" si="3" ref="N34:N46">((D34+F34)/2-(K34+M34)/2)/((K34+M34)/2)*100</f>
        <v>190</v>
      </c>
      <c r="P34" s="18"/>
      <c r="Q34" s="18"/>
      <c r="R34" s="18"/>
    </row>
    <row r="35" spans="1:18" ht="15" customHeight="1">
      <c r="A35" s="34">
        <v>23</v>
      </c>
      <c r="B35" s="21" t="s">
        <v>81</v>
      </c>
      <c r="C35" s="19" t="s">
        <v>3</v>
      </c>
      <c r="D35" s="15">
        <v>20</v>
      </c>
      <c r="E35" s="14" t="s">
        <v>0</v>
      </c>
      <c r="F35" s="14">
        <v>25</v>
      </c>
      <c r="G35" s="26">
        <v>20</v>
      </c>
      <c r="H35" s="14" t="s">
        <v>0</v>
      </c>
      <c r="I35" s="14">
        <v>30</v>
      </c>
      <c r="J35" s="41">
        <f>((D35+F35)/2-(G35+I35)/2)/((G35+I35)/2)*100</f>
        <v>-10</v>
      </c>
      <c r="K35" s="15">
        <v>15</v>
      </c>
      <c r="L35" s="14" t="s">
        <v>0</v>
      </c>
      <c r="M35" s="14">
        <v>20</v>
      </c>
      <c r="N35" s="41">
        <f>((D35+F35)/2-(K35+M35)/2)/((K35+M35)/2)*100</f>
        <v>28.57142857142857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60</v>
      </c>
      <c r="G36" s="27">
        <v>30</v>
      </c>
      <c r="H36" s="10" t="s">
        <v>0</v>
      </c>
      <c r="I36" s="13">
        <v>50</v>
      </c>
      <c r="J36" s="41">
        <f t="shared" si="0"/>
        <v>25</v>
      </c>
      <c r="K36" s="27">
        <v>40</v>
      </c>
      <c r="L36" s="10" t="s">
        <v>0</v>
      </c>
      <c r="M36" s="13">
        <v>60</v>
      </c>
      <c r="N36" s="41">
        <f t="shared" si="3"/>
        <v>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1">
        <f t="shared" si="0"/>
        <v>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1">
        <f t="shared" si="0"/>
        <v>40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35</v>
      </c>
      <c r="E39" s="10" t="s">
        <v>0</v>
      </c>
      <c r="F39" s="31">
        <v>60</v>
      </c>
      <c r="G39" s="42">
        <v>40</v>
      </c>
      <c r="H39" s="54" t="s">
        <v>0</v>
      </c>
      <c r="I39" s="55">
        <v>60</v>
      </c>
      <c r="J39" s="41">
        <f t="shared" si="0"/>
        <v>-5</v>
      </c>
      <c r="K39" s="42">
        <v>40</v>
      </c>
      <c r="L39" s="54" t="s">
        <v>0</v>
      </c>
      <c r="M39" s="55">
        <v>60</v>
      </c>
      <c r="N39" s="41">
        <f t="shared" si="3"/>
        <v>-5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15</v>
      </c>
      <c r="E40" s="14" t="s">
        <v>0</v>
      </c>
      <c r="F40" s="13">
        <v>30</v>
      </c>
      <c r="G40" s="42">
        <v>25</v>
      </c>
      <c r="H40" s="54" t="s">
        <v>0</v>
      </c>
      <c r="I40" s="55">
        <v>40</v>
      </c>
      <c r="J40" s="41">
        <f t="shared" si="0"/>
        <v>-30.76923076923077</v>
      </c>
      <c r="K40" s="42">
        <v>30</v>
      </c>
      <c r="L40" s="54" t="s">
        <v>0</v>
      </c>
      <c r="M40" s="55">
        <v>45</v>
      </c>
      <c r="N40" s="41">
        <f t="shared" si="3"/>
        <v>-40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25</v>
      </c>
      <c r="H41" s="54" t="s">
        <v>0</v>
      </c>
      <c r="I41" s="55">
        <v>40</v>
      </c>
      <c r="J41" s="41">
        <f t="shared" si="0"/>
        <v>-23.076923076923077</v>
      </c>
      <c r="K41" s="42">
        <v>25</v>
      </c>
      <c r="L41" s="54" t="s">
        <v>0</v>
      </c>
      <c r="M41" s="55">
        <v>35</v>
      </c>
      <c r="N41" s="41">
        <f t="shared" si="3"/>
        <v>-16.666666666666664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80</v>
      </c>
      <c r="G42" s="27">
        <v>70</v>
      </c>
      <c r="H42" s="28" t="s">
        <v>0</v>
      </c>
      <c r="I42" s="28">
        <v>100</v>
      </c>
      <c r="J42" s="41">
        <f t="shared" si="0"/>
        <v>-23.52941176470588</v>
      </c>
      <c r="K42" s="27">
        <v>60</v>
      </c>
      <c r="L42" s="11" t="s">
        <v>0</v>
      </c>
      <c r="M42" s="13">
        <v>80</v>
      </c>
      <c r="N42" s="41">
        <f t="shared" si="3"/>
        <v>-7.142857142857142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25</v>
      </c>
      <c r="E43" s="14" t="s">
        <v>0</v>
      </c>
      <c r="F43" s="13">
        <v>40</v>
      </c>
      <c r="G43" s="42">
        <v>25</v>
      </c>
      <c r="H43" s="14" t="s">
        <v>0</v>
      </c>
      <c r="I43" s="55">
        <v>50</v>
      </c>
      <c r="J43" s="41">
        <f t="shared" si="0"/>
        <v>-13.333333333333334</v>
      </c>
      <c r="K43" s="27">
        <v>20</v>
      </c>
      <c r="L43" s="13" t="s">
        <v>0</v>
      </c>
      <c r="M43" s="13">
        <v>30</v>
      </c>
      <c r="N43" s="41">
        <f t="shared" si="3"/>
        <v>30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20</v>
      </c>
      <c r="E44" s="14" t="s">
        <v>0</v>
      </c>
      <c r="F44" s="13">
        <v>40</v>
      </c>
      <c r="G44" s="66">
        <v>25</v>
      </c>
      <c r="H44" s="14" t="s">
        <v>0</v>
      </c>
      <c r="I44" s="55">
        <v>50</v>
      </c>
      <c r="J44" s="41">
        <f t="shared" si="0"/>
        <v>-20</v>
      </c>
      <c r="K44" s="66">
        <v>30</v>
      </c>
      <c r="L44" s="14" t="s">
        <v>0</v>
      </c>
      <c r="M44" s="55">
        <v>45</v>
      </c>
      <c r="N44" s="41">
        <f t="shared" si="3"/>
        <v>-20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25</v>
      </c>
      <c r="E45" s="14" t="s">
        <v>0</v>
      </c>
      <c r="F45" s="13">
        <v>50</v>
      </c>
      <c r="G45" s="27">
        <v>30</v>
      </c>
      <c r="H45" s="28" t="s">
        <v>0</v>
      </c>
      <c r="I45" s="28">
        <v>60</v>
      </c>
      <c r="J45" s="41">
        <f>((D45+F45)/2-(G45+I45)/2)/((G45+I45)/2)*100</f>
        <v>-16.666666666666664</v>
      </c>
      <c r="K45" s="27">
        <v>50</v>
      </c>
      <c r="L45" s="13" t="s">
        <v>0</v>
      </c>
      <c r="M45" s="13">
        <v>70</v>
      </c>
      <c r="N45" s="41">
        <f t="shared" si="3"/>
        <v>-37.5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15</v>
      </c>
      <c r="E46" s="14" t="s">
        <v>0</v>
      </c>
      <c r="F46" s="13">
        <v>30</v>
      </c>
      <c r="G46" s="42">
        <v>20</v>
      </c>
      <c r="H46" s="54" t="s">
        <v>0</v>
      </c>
      <c r="I46" s="55">
        <v>30</v>
      </c>
      <c r="J46" s="41">
        <f>((D46+F46)/2-(G46+I46)/2)/((G46+I46)/2)*100</f>
        <v>-10</v>
      </c>
      <c r="K46" s="42">
        <v>25</v>
      </c>
      <c r="L46" s="54" t="s">
        <v>0</v>
      </c>
      <c r="M46" s="55">
        <v>35</v>
      </c>
      <c r="N46" s="41">
        <f t="shared" si="3"/>
        <v>-25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110</v>
      </c>
      <c r="E47" s="14" t="s">
        <v>0</v>
      </c>
      <c r="F47" s="13">
        <v>140</v>
      </c>
      <c r="G47" s="27">
        <v>80</v>
      </c>
      <c r="H47" s="11" t="s">
        <v>0</v>
      </c>
      <c r="I47" s="13">
        <v>120</v>
      </c>
      <c r="J47" s="41">
        <f aca="true" t="shared" si="4" ref="J47:J59">((D47+F47)/2-(G47+I47)/2)/((G47+I47)/2)*100</f>
        <v>25</v>
      </c>
      <c r="K47" s="27">
        <v>50</v>
      </c>
      <c r="L47" s="11" t="s">
        <v>0</v>
      </c>
      <c r="M47" s="13">
        <v>60</v>
      </c>
      <c r="N47" s="41">
        <f>((D47+F47)/2-(K47+M47)/2)/((K47+M47)/2)*100</f>
        <v>127.27272727272727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180</v>
      </c>
      <c r="E51" s="10" t="s">
        <v>0</v>
      </c>
      <c r="F51" s="14">
        <v>210</v>
      </c>
      <c r="G51" s="15">
        <v>150</v>
      </c>
      <c r="H51" s="10" t="s">
        <v>0</v>
      </c>
      <c r="I51" s="14">
        <v>200</v>
      </c>
      <c r="J51" s="41">
        <f t="shared" si="4"/>
        <v>11.428571428571429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39.285714285714285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670</v>
      </c>
      <c r="H52" s="10" t="s">
        <v>0</v>
      </c>
      <c r="I52" s="14">
        <v>700</v>
      </c>
      <c r="J52" s="41">
        <f t="shared" si="4"/>
        <v>0.7299270072992701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500</v>
      </c>
      <c r="E53" s="14" t="s">
        <v>0</v>
      </c>
      <c r="F53" s="14">
        <v>520</v>
      </c>
      <c r="G53" s="15">
        <v>460</v>
      </c>
      <c r="H53" s="14" t="s">
        <v>0</v>
      </c>
      <c r="I53" s="14">
        <v>500</v>
      </c>
      <c r="J53" s="41">
        <f t="shared" si="4"/>
        <v>6.25</v>
      </c>
      <c r="K53" s="15">
        <v>440</v>
      </c>
      <c r="L53" s="14" t="s">
        <v>0</v>
      </c>
      <c r="M53" s="14">
        <v>480</v>
      </c>
      <c r="N53" s="41">
        <f t="shared" si="5"/>
        <v>10.869565217391305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280</v>
      </c>
      <c r="E54" s="10" t="s">
        <v>0</v>
      </c>
      <c r="F54" s="14">
        <v>300</v>
      </c>
      <c r="G54" s="15">
        <v>250</v>
      </c>
      <c r="H54" s="10" t="s">
        <v>0</v>
      </c>
      <c r="I54" s="14">
        <v>260</v>
      </c>
      <c r="J54" s="41">
        <f t="shared" si="4"/>
        <v>13.725490196078432</v>
      </c>
      <c r="K54" s="15">
        <v>250</v>
      </c>
      <c r="L54" s="10" t="s">
        <v>0</v>
      </c>
      <c r="M54" s="14">
        <v>270</v>
      </c>
      <c r="N54" s="41">
        <f t="shared" si="5"/>
        <v>11.538461538461538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200</v>
      </c>
      <c r="E55" s="10" t="s">
        <v>0</v>
      </c>
      <c r="F55" s="14">
        <v>210</v>
      </c>
      <c r="G55" s="15">
        <v>145</v>
      </c>
      <c r="H55" s="10" t="s">
        <v>0</v>
      </c>
      <c r="I55" s="14">
        <v>150</v>
      </c>
      <c r="J55" s="41">
        <f t="shared" si="4"/>
        <v>38.983050847457626</v>
      </c>
      <c r="K55" s="15">
        <v>150</v>
      </c>
      <c r="L55" s="10" t="s">
        <v>0</v>
      </c>
      <c r="M55" s="14">
        <v>155</v>
      </c>
      <c r="N55" s="41">
        <f t="shared" si="5"/>
        <v>34.42622950819672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65</v>
      </c>
      <c r="E56" s="10" t="s">
        <v>0</v>
      </c>
      <c r="F56" s="14">
        <v>70</v>
      </c>
      <c r="G56" s="15">
        <v>50</v>
      </c>
      <c r="H56" s="10" t="s">
        <v>0</v>
      </c>
      <c r="I56" s="14">
        <v>55</v>
      </c>
      <c r="J56" s="41">
        <f t="shared" si="4"/>
        <v>28.57142857142857</v>
      </c>
      <c r="K56" s="15">
        <v>50</v>
      </c>
      <c r="L56" s="10" t="s">
        <v>0</v>
      </c>
      <c r="M56" s="14">
        <v>55</v>
      </c>
      <c r="N56" s="41">
        <f t="shared" si="5"/>
        <v>28.57142857142857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45</v>
      </c>
      <c r="E57" s="10" t="s">
        <v>0</v>
      </c>
      <c r="F57" s="14">
        <v>48</v>
      </c>
      <c r="G57" s="15">
        <v>40</v>
      </c>
      <c r="H57" s="10" t="s">
        <v>0</v>
      </c>
      <c r="I57" s="14">
        <v>42</v>
      </c>
      <c r="J57" s="41">
        <f t="shared" si="4"/>
        <v>13.414634146341465</v>
      </c>
      <c r="K57" s="15">
        <v>34</v>
      </c>
      <c r="L57" s="10" t="s">
        <v>0</v>
      </c>
      <c r="M57" s="14">
        <v>35</v>
      </c>
      <c r="N57" s="41">
        <f t="shared" si="5"/>
        <v>34.78260869565217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18" t="s">
        <v>100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</row>
    <row r="62" spans="1:15" ht="17.25" customHeight="1">
      <c r="A62" s="123" t="s">
        <v>27</v>
      </c>
      <c r="B62" s="124"/>
      <c r="C62" s="124"/>
      <c r="D62" s="124"/>
      <c r="E62" s="124"/>
      <c r="F62" s="125"/>
      <c r="G62" s="94" t="s">
        <v>26</v>
      </c>
      <c r="H62" s="95"/>
      <c r="I62" s="95"/>
      <c r="J62" s="95"/>
      <c r="K62" s="95"/>
      <c r="L62" s="95"/>
      <c r="M62" s="95"/>
      <c r="N62" s="96"/>
      <c r="O62" s="16"/>
    </row>
    <row r="63" spans="1:14" ht="19.5" customHeight="1">
      <c r="A63" s="122" t="s">
        <v>10</v>
      </c>
      <c r="B63" s="122"/>
      <c r="C63" s="67" t="s">
        <v>8</v>
      </c>
      <c r="D63" s="67"/>
      <c r="E63" s="67"/>
      <c r="F63" s="67"/>
      <c r="G63" s="126" t="s">
        <v>10</v>
      </c>
      <c r="H63" s="127"/>
      <c r="I63" s="127"/>
      <c r="J63" s="128"/>
      <c r="K63" s="119" t="s">
        <v>9</v>
      </c>
      <c r="L63" s="120"/>
      <c r="M63" s="120"/>
      <c r="N63" s="121"/>
    </row>
    <row r="64" spans="1:14" ht="51.75" customHeight="1">
      <c r="A64" s="71" t="s">
        <v>94</v>
      </c>
      <c r="B64" s="72"/>
      <c r="C64" s="68" t="s">
        <v>80</v>
      </c>
      <c r="D64" s="68"/>
      <c r="E64" s="68"/>
      <c r="F64" s="68"/>
      <c r="G64" s="69" t="s">
        <v>97</v>
      </c>
      <c r="H64" s="69"/>
      <c r="I64" s="69"/>
      <c r="J64" s="69"/>
      <c r="K64" s="70" t="s">
        <v>72</v>
      </c>
      <c r="L64" s="70"/>
      <c r="M64" s="70"/>
      <c r="N64" s="70"/>
    </row>
    <row r="65" spans="1:14" ht="39" customHeight="1">
      <c r="A65" s="76" t="s">
        <v>96</v>
      </c>
      <c r="B65" s="77"/>
      <c r="C65" s="78" t="s">
        <v>85</v>
      </c>
      <c r="D65" s="79"/>
      <c r="E65" s="79"/>
      <c r="F65" s="80"/>
      <c r="G65" s="73" t="s">
        <v>95</v>
      </c>
      <c r="H65" s="74"/>
      <c r="I65" s="74"/>
      <c r="J65" s="75"/>
      <c r="K65" s="70" t="s">
        <v>84</v>
      </c>
      <c r="L65" s="70"/>
      <c r="M65" s="70"/>
      <c r="N65" s="70"/>
    </row>
    <row r="66" spans="1:14" ht="39" customHeight="1">
      <c r="A66" s="71" t="s">
        <v>82</v>
      </c>
      <c r="B66" s="72"/>
      <c r="C66" s="68" t="s">
        <v>83</v>
      </c>
      <c r="D66" s="68"/>
      <c r="E66" s="68"/>
      <c r="F66" s="68"/>
      <c r="G66" s="73" t="s">
        <v>99</v>
      </c>
      <c r="H66" s="74"/>
      <c r="I66" s="74"/>
      <c r="J66" s="75"/>
      <c r="K66" s="70" t="s">
        <v>72</v>
      </c>
      <c r="L66" s="70"/>
      <c r="M66" s="70"/>
      <c r="N66" s="70"/>
    </row>
    <row r="67" spans="1:14" ht="39" customHeight="1">
      <c r="A67" s="71" t="s">
        <v>82</v>
      </c>
      <c r="B67" s="72"/>
      <c r="C67" s="68" t="s">
        <v>83</v>
      </c>
      <c r="D67" s="68"/>
      <c r="E67" s="68"/>
      <c r="F67" s="68"/>
      <c r="G67" s="73" t="s">
        <v>98</v>
      </c>
      <c r="H67" s="74"/>
      <c r="I67" s="74"/>
      <c r="J67" s="75"/>
      <c r="K67" s="86" t="s">
        <v>72</v>
      </c>
      <c r="L67" s="87"/>
      <c r="M67" s="87"/>
      <c r="N67" s="88"/>
    </row>
    <row r="68" spans="1:14" ht="47.25" customHeight="1" hidden="1">
      <c r="A68" s="85" t="s">
        <v>49</v>
      </c>
      <c r="B68" s="85"/>
      <c r="C68" s="58" t="s">
        <v>53</v>
      </c>
      <c r="D68" s="58"/>
      <c r="E68" s="58"/>
      <c r="F68" s="58"/>
      <c r="G68" s="58" t="s">
        <v>48</v>
      </c>
      <c r="H68" s="58"/>
      <c r="I68" s="58"/>
      <c r="J68" s="58"/>
      <c r="K68" s="90" t="s">
        <v>47</v>
      </c>
      <c r="L68" s="90"/>
      <c r="M68" s="90"/>
      <c r="N68" s="90"/>
    </row>
    <row r="69" spans="1:14" ht="48.75" customHeight="1" hidden="1">
      <c r="A69" s="85"/>
      <c r="B69" s="85"/>
      <c r="C69" s="58" t="s">
        <v>53</v>
      </c>
      <c r="D69" s="58"/>
      <c r="E69" s="58"/>
      <c r="F69" s="58"/>
      <c r="G69" s="58"/>
      <c r="H69" s="58"/>
      <c r="I69" s="58"/>
      <c r="J69" s="58"/>
      <c r="K69" s="90"/>
      <c r="L69" s="90"/>
      <c r="M69" s="90"/>
      <c r="N69" s="90"/>
    </row>
    <row r="70" spans="1:14" ht="3.75" customHeight="1" hidden="1">
      <c r="A70" s="85"/>
      <c r="B70" s="85"/>
      <c r="C70" s="58" t="s">
        <v>53</v>
      </c>
      <c r="D70" s="58"/>
      <c r="E70" s="58"/>
      <c r="F70" s="58"/>
      <c r="G70" s="58" t="s">
        <v>45</v>
      </c>
      <c r="H70" s="58"/>
      <c r="I70" s="58"/>
      <c r="J70" s="58"/>
      <c r="K70" s="90" t="s">
        <v>46</v>
      </c>
      <c r="L70" s="90"/>
      <c r="M70" s="90"/>
      <c r="N70" s="90"/>
    </row>
    <row r="71" spans="1:14" ht="19.5" customHeight="1">
      <c r="A71" s="84" t="s">
        <v>62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1:14" ht="27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6" t="s">
        <v>68</v>
      </c>
      <c r="L72" s="6"/>
      <c r="M72" s="6"/>
      <c r="N72" s="6"/>
    </row>
    <row r="73" spans="11:14" ht="15" customHeight="1">
      <c r="K73" s="81" t="s">
        <v>86</v>
      </c>
      <c r="L73" s="81"/>
      <c r="M73" s="81"/>
      <c r="N73" s="81"/>
    </row>
    <row r="74" spans="11:14" ht="14.25" customHeight="1">
      <c r="K74" s="82" t="s">
        <v>78</v>
      </c>
      <c r="L74" s="83"/>
      <c r="M74" s="83"/>
      <c r="N74" s="83"/>
    </row>
    <row r="75" spans="11:14" ht="12" customHeight="1">
      <c r="K75" s="81" t="s">
        <v>79</v>
      </c>
      <c r="L75" s="81"/>
      <c r="M75" s="81"/>
      <c r="N75" s="81"/>
    </row>
    <row r="76" spans="11:14" ht="13.5">
      <c r="K76" s="98" t="s">
        <v>76</v>
      </c>
      <c r="L76" s="98"/>
      <c r="M76" s="98"/>
      <c r="N76" s="98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81"/>
      <c r="L77" s="81"/>
      <c r="M77" s="81"/>
      <c r="N77" s="81"/>
    </row>
    <row r="78" spans="1:14" ht="15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98"/>
      <c r="L78" s="98"/>
      <c r="M78" s="98"/>
      <c r="N78" s="98"/>
    </row>
    <row r="81" spans="13:16" ht="13.5">
      <c r="M81" s="40"/>
      <c r="N81"/>
      <c r="O81"/>
      <c r="P81"/>
    </row>
    <row r="82" spans="13:16" ht="15.75">
      <c r="M82" s="82"/>
      <c r="N82" s="83"/>
      <c r="O82" s="83"/>
      <c r="P82" s="83"/>
    </row>
    <row r="83" spans="13:16" ht="15.75">
      <c r="M83" s="81"/>
      <c r="N83" s="81"/>
      <c r="O83" s="81"/>
      <c r="P83" s="81"/>
    </row>
    <row r="84" spans="13:16" ht="13.5">
      <c r="M84" s="98"/>
      <c r="N84" s="98"/>
      <c r="O84" s="98"/>
      <c r="P84" s="98"/>
    </row>
    <row r="85" spans="13:16" ht="15.75">
      <c r="M85" s="82"/>
      <c r="N85" s="83"/>
      <c r="O85" s="83"/>
      <c r="P85" s="83"/>
    </row>
    <row r="86" spans="13:16" ht="15.75">
      <c r="M86" s="81"/>
      <c r="N86" s="81"/>
      <c r="O86" s="81"/>
      <c r="P86" s="81"/>
    </row>
    <row r="87" spans="13:16" ht="13.5">
      <c r="M87" s="98"/>
      <c r="N87" s="98"/>
      <c r="O87" s="98"/>
      <c r="P87" s="98"/>
    </row>
    <row r="88" spans="13:16" ht="15.75">
      <c r="M88" s="81"/>
      <c r="N88" s="81"/>
      <c r="O88" s="81"/>
      <c r="P88" s="81"/>
    </row>
  </sheetData>
  <sheetProtection/>
  <mergeCells count="63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69:N69"/>
    <mergeCell ref="K76:N76"/>
    <mergeCell ref="C10:C12"/>
    <mergeCell ref="K68:N68"/>
    <mergeCell ref="K73:N73"/>
    <mergeCell ref="A69:B69"/>
    <mergeCell ref="A64:B64"/>
    <mergeCell ref="A67:B67"/>
    <mergeCell ref="C67:F67"/>
    <mergeCell ref="G67:J67"/>
    <mergeCell ref="K67:N67"/>
    <mergeCell ref="A78:J78"/>
    <mergeCell ref="K70:N70"/>
    <mergeCell ref="G65:J65"/>
    <mergeCell ref="K65:N65"/>
    <mergeCell ref="K75:N75"/>
    <mergeCell ref="K74:N74"/>
    <mergeCell ref="A71:N71"/>
    <mergeCell ref="A70:B70"/>
    <mergeCell ref="A68:B68"/>
    <mergeCell ref="C63:F63"/>
    <mergeCell ref="C64:F64"/>
    <mergeCell ref="G64:J64"/>
    <mergeCell ref="K64:N64"/>
    <mergeCell ref="A66:B66"/>
    <mergeCell ref="C66:F66"/>
    <mergeCell ref="G66:J66"/>
    <mergeCell ref="K66:N66"/>
    <mergeCell ref="A65:B65"/>
    <mergeCell ref="C65:F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2023-02-12T07:36:19Z</cp:lastPrinted>
  <dcterms:created xsi:type="dcterms:W3CDTF">2007-06-24T07:34:26Z</dcterms:created>
  <dcterms:modified xsi:type="dcterms:W3CDTF">2023-02-12T07:36:30Z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