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<sst xmlns="http://schemas.openxmlformats.org/spreadsheetml/2006/main" count="281" uniqueCount="97">
  <si>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</si>
  <si>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</si>
  <si>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</si>
  <si>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</si>
  <si>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</si>
  <si>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</si>
  <si>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</si>
  <si>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</si>
  <si>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</si>
  <si>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</si>
  <si>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</si>
  <si>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</si>
  <si>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</si>
  <si>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</si>
  <si>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</si>
  <si>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</si>
  <si>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</si>
  <si>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</si>
  <si>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</si>
  <si>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</si>
  <si>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</si>
  <si>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</si>
  <si>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</si>
  <si>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</si>
  <si>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</si>
  <si>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</si>
  <si>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</si>
  <si>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</si>
  <si>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</si>
  <si>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</si>
  <si>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</si>
  <si>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</si>
  <si>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</si>
  <si>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</si>
  <si>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</si>
  <si>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</si>
  <si>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</si>
  <si>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</si>
  <si>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</si>
  <si>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</si>
  <si>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</si>
  <si>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</si>
  <si>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</si>
  <si>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</si>
  <si>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</si>
  <si>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</si>
  <si>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</si>
  <si>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</si>
  <si>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</si>
  <si>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</si>
  <si>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</si>
  <si>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</si>
  <si>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</si>
  <si>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</si>
  <si>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</si>
  <si>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</si>
  <si>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</si>
  <si>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</si>
  <si>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</si>
  <si>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</si>
  <si>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</si>
  <si>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</si>
  <si>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</si>
  <si>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</si>
  <si>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</si>
  <si>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</si>
  <si>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</si>
  <si>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</si>
  <si>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</si>
  <si>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</si>
  <si>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</si>
  <si>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টমেটো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</si>
  <si>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</si>
  <si>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</si>
  <si>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</si>
  <si>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</si>
  <si>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 xml:space="preserve">      ফোনঃ 02-৫৮১৫৩৮৫৬।</t>
  </si>
  <si>
    <t>রসুন (দেশী-পুরাতন)</t>
  </si>
  <si>
    <t xml:space="preserve">       (মোঃ মজিবর রহমান)
</t>
  </si>
  <si>
    <t xml:space="preserve">       উপপরিচালক  </t>
  </si>
  <si>
    <t>পাইকারি মূল্য হ্রাস পাওয়ায় খুচরা মূল্য হ্রাস পেয়েছে।</t>
  </si>
  <si>
    <t>আলু-হল্যান্ড (সাদা)-নতুন</t>
  </si>
  <si>
    <t xml:space="preserve">                  ----------</t>
  </si>
  <si>
    <t xml:space="preserve">  ----------</t>
  </si>
  <si>
    <t xml:space="preserve"> পাইকারি মূল্য বৃদ্ধি পাওয়ায় খুচরা মূল্য বৃদ্ধি পেয়েছে।</t>
  </si>
  <si>
    <r>
      <t>গত মাসের</t>
    </r>
    <r>
      <rPr>
        <sz val="11"/>
        <color indexed="10"/>
        <rFont val="NikoshBAN"/>
        <family val="0"/>
      </rPr>
      <t xml:space="preserve">
12/01/২০২3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</si>
  <si>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গত 12/02/২০২3 খ্রিঃ তারিখের তুলনায় আজ 13/02/2023 খ্রিঃ তারিখে যে সকল পণ্যের খুচরা বাজার মূল্য হ্রাস/বৃদ্ধি পেয়েছে তার বিবরণ:</t>
  </si>
  <si>
    <t xml:space="preserve">    13/02/২০২3</t>
  </si>
  <si>
    <t>স্মারক নং-১২.০২.০০০০.০১৯.১৬.০০১.২0-71</t>
  </si>
  <si>
    <t>তারিখঃ 13/02/২০২3 খ্রিঃ।</t>
  </si>
  <si>
    <r>
      <t>আজকের
13</t>
    </r>
    <r>
      <rPr>
        <sz val="11"/>
        <color indexed="10"/>
        <rFont val="NikoshBAN"/>
        <family val="0"/>
      </rPr>
      <t>/02/২০২3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</si>
  <si>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(13/02/২০২3) তারিখের সাথে গত  মাসের (12/01/২০২3)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</si>
  <si>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13</t>
    </r>
    <r>
      <rPr>
        <sz val="11"/>
        <color indexed="10"/>
        <rFont val="NikoshBAN"/>
        <family val="0"/>
      </rPr>
      <t>/02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</si>
  <si>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(13/02/২০২3) তারিখের সাথে গত বছরের (13/02/২০২2) তারিখের  বাজারদরের হ্রাস/বৃদ্ধি (%)</t>
  </si>
  <si>
    <t>০২। ডিমঃ ফার্ম সাদা/লাল</t>
  </si>
  <si>
    <t>০১। সবজিঃ বেগুন ও সিম।</t>
  </si>
  <si>
    <t>০১। মসলাঃ আদা (চায়না) ও কাঁচা মরিচ 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</si>
</sst>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14" fontId="4" fillId="0" borderId="14" xfId="0" applyNumberFormat="1" applyFont="1" applyBorder="1" applyAlignment="1">
      <alignment horizontal="center" vertical="top" wrapText="1"/>
    </xf>
    <xf numFmtId="0" fontId="61" fillId="0" borderId="14" xfId="53" applyFont="1" applyBorder="1" applyAlignment="1" applyProtection="1">
      <alignment horizontal="center" vertical="top" wrapText="1"/>
      <protection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130.00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33.33</c:v>
                  </c:pt>
                  <c:pt idx="1">
                    <c:v>-10.00</c:v>
                  </c:pt>
                  <c:pt idx="2">
                    <c:v>37.50</c:v>
                  </c:pt>
                  <c:pt idx="3">
                    <c:v>0.00</c:v>
                  </c:pt>
                  <c:pt idx="4">
                    <c:v>40.00</c:v>
                  </c:pt>
                  <c:pt idx="5">
                    <c:v>0.00</c:v>
                  </c:pt>
                  <c:pt idx="6">
                    <c:v>-30.77</c:v>
                  </c:pt>
                  <c:pt idx="7">
                    <c:v>-23.08</c:v>
                  </c:pt>
                  <c:pt idx="8">
                    <c:v>-23.53</c:v>
                  </c:pt>
                  <c:pt idx="9">
                    <c:v>-13.33</c:v>
                  </c:pt>
                  <c:pt idx="10">
                    <c:v>-20.00</c:v>
                  </c:pt>
                  <c:pt idx="11">
                    <c:v>-16.67</c:v>
                  </c:pt>
                  <c:pt idx="12">
                    <c:v>-10.00</c:v>
                  </c:pt>
                  <c:pt idx="13">
                    <c:v>15.00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0.73</c:v>
                  </c:pt>
                  <c:pt idx="19">
                    <c:v>6.25</c:v>
                  </c:pt>
                  <c:pt idx="20">
                    <c:v>13.73</c:v>
                  </c:pt>
                  <c:pt idx="21">
                    <c:v>38.98</c:v>
                  </c:pt>
                  <c:pt idx="22">
                    <c:v>28.57</c:v>
                  </c:pt>
                  <c:pt idx="23">
                    <c:v>14.63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220.00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200.00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25.00</c:v>
                  </c:pt>
                  <c:pt idx="2">
                    <c:v>65.00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130.00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210.00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15.00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45</c:v>
                </c:pt>
                <c:pt idx="11">
                  <c:v>70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600</c:v>
                </c:pt>
                <c:pt idx="19">
                  <c:v>460</c:v>
                </c:pt>
                <c:pt idx="20">
                  <c:v>260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130.00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33.33</c:v>
                  </c:pt>
                  <c:pt idx="1">
                    <c:v>-10.00</c:v>
                  </c:pt>
                  <c:pt idx="2">
                    <c:v>37.50</c:v>
                  </c:pt>
                  <c:pt idx="3">
                    <c:v>0.00</c:v>
                  </c:pt>
                  <c:pt idx="4">
                    <c:v>40.00</c:v>
                  </c:pt>
                  <c:pt idx="5">
                    <c:v>0.00</c:v>
                  </c:pt>
                  <c:pt idx="6">
                    <c:v>-30.77</c:v>
                  </c:pt>
                  <c:pt idx="7">
                    <c:v>-23.08</c:v>
                  </c:pt>
                  <c:pt idx="8">
                    <c:v>-23.53</c:v>
                  </c:pt>
                  <c:pt idx="9">
                    <c:v>-13.33</c:v>
                  </c:pt>
                  <c:pt idx="10">
                    <c:v>-20.00</c:v>
                  </c:pt>
                  <c:pt idx="11">
                    <c:v>-16.67</c:v>
                  </c:pt>
                  <c:pt idx="12">
                    <c:v>-10.00</c:v>
                  </c:pt>
                  <c:pt idx="13">
                    <c:v>15.00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0.73</c:v>
                  </c:pt>
                  <c:pt idx="19">
                    <c:v>6.25</c:v>
                  </c:pt>
                  <c:pt idx="20">
                    <c:v>13.73</c:v>
                  </c:pt>
                  <c:pt idx="21">
                    <c:v>38.98</c:v>
                  </c:pt>
                  <c:pt idx="22">
                    <c:v>28.57</c:v>
                  </c:pt>
                  <c:pt idx="23">
                    <c:v>14.63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220.00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200.00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25.00</c:v>
                  </c:pt>
                  <c:pt idx="2">
                    <c:v>65.00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130.00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210.00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15.00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180</c:v>
                </c:pt>
                <c:pt idx="1">
                  <c:v>28.57142857142857</c:v>
                </c:pt>
                <c:pt idx="2">
                  <c:v>-8.333333333333332</c:v>
                </c:pt>
                <c:pt idx="3">
                  <c:v>0</c:v>
                </c:pt>
                <c:pt idx="4">
                  <c:v>40</c:v>
                </c:pt>
                <c:pt idx="5">
                  <c:v>-9.090909090909092</c:v>
                </c:pt>
                <c:pt idx="6">
                  <c:v>-47.05882352941176</c:v>
                </c:pt>
                <c:pt idx="7">
                  <c:v>-28.57142857142857</c:v>
                </c:pt>
                <c:pt idx="8">
                  <c:v>-7.142857142857142</c:v>
                </c:pt>
                <c:pt idx="9">
                  <c:v>30</c:v>
                </c:pt>
                <c:pt idx="10">
                  <c:v>-20</c:v>
                </c:pt>
                <c:pt idx="11">
                  <c:v>-42.30769230769231</c:v>
                </c:pt>
                <c:pt idx="12">
                  <c:v>-35.714285714285715</c:v>
                </c:pt>
                <c:pt idx="13">
                  <c:v>130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25.806451612903224</c:v>
                </c:pt>
                <c:pt idx="18">
                  <c:v>16.94915254237288</c:v>
                </c:pt>
                <c:pt idx="19">
                  <c:v>13.333333333333334</c:v>
                </c:pt>
                <c:pt idx="20">
                  <c:v>13.725490196078432</c:v>
                </c:pt>
                <c:pt idx="21">
                  <c:v>30.158730158730158</c:v>
                </c:pt>
                <c:pt idx="22">
                  <c:v>28.57142857142857</c:v>
                </c:pt>
                <c:pt idx="23">
                  <c:v>28.767123287671232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51880622"/>
        <c:axId val="64272415"/>
      </c:barChart>
      <c:catAx>
        <c:axId val="5188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72415"/>
        <c:crosses val="autoZero"/>
        <c:auto val="1"/>
        <c:lblOffset val="100"/>
        <c:tickLblSkip val="1"/>
        <c:noMultiLvlLbl val="0"/>
      </c:catAx>
      <c:valAx>
        <c:axId val="642724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80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130.00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33.33</c:v>
                  </c:pt>
                  <c:pt idx="1">
                    <c:v>-10.00</c:v>
                  </c:pt>
                  <c:pt idx="2">
                    <c:v>37.50</c:v>
                  </c:pt>
                  <c:pt idx="3">
                    <c:v>0.00</c:v>
                  </c:pt>
                  <c:pt idx="4">
                    <c:v>40.00</c:v>
                  </c:pt>
                  <c:pt idx="5">
                    <c:v>0.00</c:v>
                  </c:pt>
                  <c:pt idx="6">
                    <c:v>-30.77</c:v>
                  </c:pt>
                  <c:pt idx="7">
                    <c:v>-23.08</c:v>
                  </c:pt>
                  <c:pt idx="8">
                    <c:v>-23.53</c:v>
                  </c:pt>
                  <c:pt idx="9">
                    <c:v>-13.33</c:v>
                  </c:pt>
                  <c:pt idx="10">
                    <c:v>-20.00</c:v>
                  </c:pt>
                  <c:pt idx="11">
                    <c:v>-16.67</c:v>
                  </c:pt>
                  <c:pt idx="12">
                    <c:v>-10.00</c:v>
                  </c:pt>
                  <c:pt idx="13">
                    <c:v>15.00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0.73</c:v>
                  </c:pt>
                  <c:pt idx="19">
                    <c:v>6.25</c:v>
                  </c:pt>
                  <c:pt idx="20">
                    <c:v>13.73</c:v>
                  </c:pt>
                  <c:pt idx="21">
                    <c:v>38.98</c:v>
                  </c:pt>
                  <c:pt idx="22">
                    <c:v>28.57</c:v>
                  </c:pt>
                  <c:pt idx="23">
                    <c:v>14.63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220.00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200.00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25.00</c:v>
                  </c:pt>
                  <c:pt idx="2">
                    <c:v>65.00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130.00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210.00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15.00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45</c:v>
                </c:pt>
                <c:pt idx="11">
                  <c:v>70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600</c:v>
                </c:pt>
                <c:pt idx="19">
                  <c:v>460</c:v>
                </c:pt>
                <c:pt idx="20">
                  <c:v>260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130.00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33.33</c:v>
                  </c:pt>
                  <c:pt idx="1">
                    <c:v>-10.00</c:v>
                  </c:pt>
                  <c:pt idx="2">
                    <c:v>37.50</c:v>
                  </c:pt>
                  <c:pt idx="3">
                    <c:v>0.00</c:v>
                  </c:pt>
                  <c:pt idx="4">
                    <c:v>40.00</c:v>
                  </c:pt>
                  <c:pt idx="5">
                    <c:v>0.00</c:v>
                  </c:pt>
                  <c:pt idx="6">
                    <c:v>-30.77</c:v>
                  </c:pt>
                  <c:pt idx="7">
                    <c:v>-23.08</c:v>
                  </c:pt>
                  <c:pt idx="8">
                    <c:v>-23.53</c:v>
                  </c:pt>
                  <c:pt idx="9">
                    <c:v>-13.33</c:v>
                  </c:pt>
                  <c:pt idx="10">
                    <c:v>-20.00</c:v>
                  </c:pt>
                  <c:pt idx="11">
                    <c:v>-16.67</c:v>
                  </c:pt>
                  <c:pt idx="12">
                    <c:v>-10.00</c:v>
                  </c:pt>
                  <c:pt idx="13">
                    <c:v>15.00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0.73</c:v>
                  </c:pt>
                  <c:pt idx="19">
                    <c:v>6.25</c:v>
                  </c:pt>
                  <c:pt idx="20">
                    <c:v>13.73</c:v>
                  </c:pt>
                  <c:pt idx="21">
                    <c:v>38.98</c:v>
                  </c:pt>
                  <c:pt idx="22">
                    <c:v>28.57</c:v>
                  </c:pt>
                  <c:pt idx="23">
                    <c:v>14.63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220.00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200.00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25.00</c:v>
                  </c:pt>
                  <c:pt idx="2">
                    <c:v>65.00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130.00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210.00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15.00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180</c:v>
                </c:pt>
                <c:pt idx="1">
                  <c:v>28.57142857142857</c:v>
                </c:pt>
                <c:pt idx="2">
                  <c:v>-8.333333333333332</c:v>
                </c:pt>
                <c:pt idx="3">
                  <c:v>0</c:v>
                </c:pt>
                <c:pt idx="4">
                  <c:v>40</c:v>
                </c:pt>
                <c:pt idx="5">
                  <c:v>-9.090909090909092</c:v>
                </c:pt>
                <c:pt idx="6">
                  <c:v>-47.05882352941176</c:v>
                </c:pt>
                <c:pt idx="7">
                  <c:v>-28.57142857142857</c:v>
                </c:pt>
                <c:pt idx="8">
                  <c:v>-7.142857142857142</c:v>
                </c:pt>
                <c:pt idx="9">
                  <c:v>30</c:v>
                </c:pt>
                <c:pt idx="10">
                  <c:v>-20</c:v>
                </c:pt>
                <c:pt idx="11">
                  <c:v>-42.30769230769231</c:v>
                </c:pt>
                <c:pt idx="12">
                  <c:v>-35.714285714285715</c:v>
                </c:pt>
                <c:pt idx="13">
                  <c:v>130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25.806451612903224</c:v>
                </c:pt>
                <c:pt idx="18">
                  <c:v>16.94915254237288</c:v>
                </c:pt>
                <c:pt idx="19">
                  <c:v>13.333333333333334</c:v>
                </c:pt>
                <c:pt idx="20">
                  <c:v>13.725490196078432</c:v>
                </c:pt>
                <c:pt idx="21">
                  <c:v>30.158730158730158</c:v>
                </c:pt>
                <c:pt idx="22">
                  <c:v>28.57142857142857</c:v>
                </c:pt>
                <c:pt idx="23">
                  <c:v>28.767123287671232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41580824"/>
        <c:axId val="38683097"/>
      </c:barChart>
      <c:catAx>
        <c:axId val="4158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83097"/>
        <c:crosses val="autoZero"/>
        <c:auto val="1"/>
        <c:lblOffset val="100"/>
        <c:tickLblSkip val="1"/>
        <c:noMultiLvlLbl val="0"/>
      </c:catAx>
      <c:valAx>
        <c:axId val="386830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80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130.00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33.33</c:v>
                  </c:pt>
                  <c:pt idx="1">
                    <c:v>-10.00</c:v>
                  </c:pt>
                  <c:pt idx="2">
                    <c:v>37.50</c:v>
                  </c:pt>
                  <c:pt idx="3">
                    <c:v>0.00</c:v>
                  </c:pt>
                  <c:pt idx="4">
                    <c:v>40.00</c:v>
                  </c:pt>
                  <c:pt idx="5">
                    <c:v>0.00</c:v>
                  </c:pt>
                  <c:pt idx="6">
                    <c:v>-30.77</c:v>
                  </c:pt>
                  <c:pt idx="7">
                    <c:v>-23.08</c:v>
                  </c:pt>
                  <c:pt idx="8">
                    <c:v>-23.53</c:v>
                  </c:pt>
                  <c:pt idx="9">
                    <c:v>-13.33</c:v>
                  </c:pt>
                  <c:pt idx="10">
                    <c:v>-20.00</c:v>
                  </c:pt>
                  <c:pt idx="11">
                    <c:v>-16.67</c:v>
                  </c:pt>
                  <c:pt idx="12">
                    <c:v>-10.00</c:v>
                  </c:pt>
                  <c:pt idx="13">
                    <c:v>15.00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0.73</c:v>
                  </c:pt>
                  <c:pt idx="19">
                    <c:v>6.25</c:v>
                  </c:pt>
                  <c:pt idx="20">
                    <c:v>13.73</c:v>
                  </c:pt>
                  <c:pt idx="21">
                    <c:v>38.98</c:v>
                  </c:pt>
                  <c:pt idx="22">
                    <c:v>28.57</c:v>
                  </c:pt>
                  <c:pt idx="23">
                    <c:v>14.63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220.00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200.00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25.00</c:v>
                  </c:pt>
                  <c:pt idx="2">
                    <c:v>65.00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130.00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210.00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15.00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45</c:v>
                </c:pt>
                <c:pt idx="11">
                  <c:v>70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600</c:v>
                </c:pt>
                <c:pt idx="19">
                  <c:v>460</c:v>
                </c:pt>
                <c:pt idx="20">
                  <c:v>260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130.00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33.33</c:v>
                  </c:pt>
                  <c:pt idx="1">
                    <c:v>-10.00</c:v>
                  </c:pt>
                  <c:pt idx="2">
                    <c:v>37.50</c:v>
                  </c:pt>
                  <c:pt idx="3">
                    <c:v>0.00</c:v>
                  </c:pt>
                  <c:pt idx="4">
                    <c:v>40.00</c:v>
                  </c:pt>
                  <c:pt idx="5">
                    <c:v>0.00</c:v>
                  </c:pt>
                  <c:pt idx="6">
                    <c:v>-30.77</c:v>
                  </c:pt>
                  <c:pt idx="7">
                    <c:v>-23.08</c:v>
                  </c:pt>
                  <c:pt idx="8">
                    <c:v>-23.53</c:v>
                  </c:pt>
                  <c:pt idx="9">
                    <c:v>-13.33</c:v>
                  </c:pt>
                  <c:pt idx="10">
                    <c:v>-20.00</c:v>
                  </c:pt>
                  <c:pt idx="11">
                    <c:v>-16.67</c:v>
                  </c:pt>
                  <c:pt idx="12">
                    <c:v>-10.00</c:v>
                  </c:pt>
                  <c:pt idx="13">
                    <c:v>15.00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0.73</c:v>
                  </c:pt>
                  <c:pt idx="19">
                    <c:v>6.25</c:v>
                  </c:pt>
                  <c:pt idx="20">
                    <c:v>13.73</c:v>
                  </c:pt>
                  <c:pt idx="21">
                    <c:v>38.98</c:v>
                  </c:pt>
                  <c:pt idx="22">
                    <c:v>28.57</c:v>
                  </c:pt>
                  <c:pt idx="23">
                    <c:v>14.63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220.00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200.00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25.00</c:v>
                  </c:pt>
                  <c:pt idx="2">
                    <c:v>65.00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130.00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210.00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15.00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180</c:v>
                </c:pt>
                <c:pt idx="1">
                  <c:v>28.57142857142857</c:v>
                </c:pt>
                <c:pt idx="2">
                  <c:v>-8.333333333333332</c:v>
                </c:pt>
                <c:pt idx="3">
                  <c:v>0</c:v>
                </c:pt>
                <c:pt idx="4">
                  <c:v>40</c:v>
                </c:pt>
                <c:pt idx="5">
                  <c:v>-9.090909090909092</c:v>
                </c:pt>
                <c:pt idx="6">
                  <c:v>-47.05882352941176</c:v>
                </c:pt>
                <c:pt idx="7">
                  <c:v>-28.57142857142857</c:v>
                </c:pt>
                <c:pt idx="8">
                  <c:v>-7.142857142857142</c:v>
                </c:pt>
                <c:pt idx="9">
                  <c:v>30</c:v>
                </c:pt>
                <c:pt idx="10">
                  <c:v>-20</c:v>
                </c:pt>
                <c:pt idx="11">
                  <c:v>-42.30769230769231</c:v>
                </c:pt>
                <c:pt idx="12">
                  <c:v>-35.714285714285715</c:v>
                </c:pt>
                <c:pt idx="13">
                  <c:v>130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25.806451612903224</c:v>
                </c:pt>
                <c:pt idx="18">
                  <c:v>16.94915254237288</c:v>
                </c:pt>
                <c:pt idx="19">
                  <c:v>13.333333333333334</c:v>
                </c:pt>
                <c:pt idx="20">
                  <c:v>13.725490196078432</c:v>
                </c:pt>
                <c:pt idx="21">
                  <c:v>30.158730158730158</c:v>
                </c:pt>
                <c:pt idx="22">
                  <c:v>28.57142857142857</c:v>
                </c:pt>
                <c:pt idx="23">
                  <c:v>28.767123287671232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12603554"/>
        <c:axId val="46323123"/>
      </c:barChart>
      <c:catAx>
        <c:axId val="126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23123"/>
        <c:crosses val="autoZero"/>
        <c:auto val="1"/>
        <c:lblOffset val="100"/>
        <c:tickLblSkip val="1"/>
        <c:noMultiLvlLbl val="0"/>
      </c:catAx>
      <c:valAx>
        <c:axId val="463231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03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69</xdr:row>
      <xdr:rowOff>0</xdr:rowOff>
    </xdr:from>
    <xdr:to>
      <xdr:col>13</xdr:col>
      <xdr:colOff>723900</xdr:colOff>
      <xdr:row>70</xdr:row>
      <xdr:rowOff>28575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264920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1">
      <selection activeCell="A64" sqref="A64:B64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2" t="s">
        <v>59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5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.75" customHeight="1">
      <c r="A3" s="95" t="s">
        <v>15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5" customHeight="1">
      <c r="A4" s="96" t="s">
        <v>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3.5" customHeight="1">
      <c r="A5" s="98" t="s">
        <v>55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99" t="s">
        <v>88</v>
      </c>
      <c r="B7" s="99"/>
      <c r="C7" s="99"/>
      <c r="D7" s="99"/>
      <c r="E7" s="99"/>
      <c r="F7" s="99"/>
      <c r="H7" s="1"/>
      <c r="I7" s="1"/>
      <c r="J7" s="1"/>
      <c r="K7" s="100" t="s">
        <v>89</v>
      </c>
      <c r="L7" s="100"/>
      <c r="M7" s="100"/>
      <c r="N7" s="100"/>
    </row>
    <row r="8" spans="1:14" ht="15" customHeight="1">
      <c r="A8" s="101" t="s">
        <v>61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7" t="s">
        <v>41</v>
      </c>
      <c r="K9" s="97"/>
      <c r="L9" s="97"/>
      <c r="M9" s="97"/>
      <c r="N9" s="97"/>
    </row>
    <row r="10" spans="1:14" ht="27" customHeight="1">
      <c r="A10" s="84" t="s">
        <v>4</v>
      </c>
      <c r="B10" s="84" t="s">
        <v>10</v>
      </c>
      <c r="C10" s="84" t="s">
        <v>1</v>
      </c>
      <c r="D10" s="67" t="s">
        <v>90</v>
      </c>
      <c r="E10" s="68"/>
      <c r="F10" s="69"/>
      <c r="G10" s="67" t="s">
        <v>85</v>
      </c>
      <c r="H10" s="68"/>
      <c r="I10" s="69"/>
      <c r="J10" s="102" t="s">
        <v>91</v>
      </c>
      <c r="K10" s="67" t="s">
        <v>92</v>
      </c>
      <c r="L10" s="68"/>
      <c r="M10" s="69"/>
      <c r="N10" s="102" t="s">
        <v>93</v>
      </c>
    </row>
    <row r="11" spans="1:14" ht="21.75" customHeight="1">
      <c r="A11" s="84"/>
      <c r="B11" s="84"/>
      <c r="C11" s="84"/>
      <c r="D11" s="70"/>
      <c r="E11" s="71"/>
      <c r="F11" s="72"/>
      <c r="G11" s="70"/>
      <c r="H11" s="71"/>
      <c r="I11" s="72"/>
      <c r="J11" s="103"/>
      <c r="K11" s="70"/>
      <c r="L11" s="71"/>
      <c r="M11" s="72"/>
      <c r="N11" s="103"/>
    </row>
    <row r="12" spans="1:14" ht="23.25" customHeight="1">
      <c r="A12" s="84"/>
      <c r="B12" s="84"/>
      <c r="C12" s="84"/>
      <c r="D12" s="73"/>
      <c r="E12" s="74"/>
      <c r="F12" s="75"/>
      <c r="G12" s="73"/>
      <c r="H12" s="74"/>
      <c r="I12" s="75"/>
      <c r="J12" s="104"/>
      <c r="K12" s="70"/>
      <c r="L12" s="71"/>
      <c r="M12" s="72"/>
      <c r="N12" s="104"/>
    </row>
    <row r="13" spans="1:18" ht="12.75" customHeight="1">
      <c r="A13" s="34">
        <v>1</v>
      </c>
      <c r="B13" s="35" t="s">
        <v>66</v>
      </c>
      <c r="C13" s="36" t="s">
        <v>2</v>
      </c>
      <c r="D13" s="43">
        <v>70</v>
      </c>
      <c r="E13" s="44" t="s">
        <v>0</v>
      </c>
      <c r="F13" s="45">
        <v>80</v>
      </c>
      <c r="G13" s="43">
        <v>70</v>
      </c>
      <c r="H13" s="44" t="s">
        <v>0</v>
      </c>
      <c r="I13" s="45">
        <v>80</v>
      </c>
      <c r="J13" s="41">
        <f aca="true" t="shared" si="0" ref="J13:J44">((D13+F13)/2-(G13+I13)/2)/((G13+I13)/2)*100</f>
        <v>0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36</v>
      </c>
      <c r="C14" s="38" t="s">
        <v>3</v>
      </c>
      <c r="D14" s="46">
        <v>66</v>
      </c>
      <c r="E14" s="47" t="s">
        <v>0</v>
      </c>
      <c r="F14" s="48">
        <v>75</v>
      </c>
      <c r="G14" s="46">
        <v>65</v>
      </c>
      <c r="H14" s="47" t="s">
        <v>0</v>
      </c>
      <c r="I14" s="48">
        <v>75</v>
      </c>
      <c r="J14" s="41">
        <f t="shared" si="0"/>
        <v>0.7142857142857143</v>
      </c>
      <c r="K14" s="26">
        <v>60</v>
      </c>
      <c r="L14" s="53" t="s">
        <v>0</v>
      </c>
      <c r="M14" s="11">
        <v>66</v>
      </c>
      <c r="N14" s="41">
        <f t="shared" si="1"/>
        <v>11.904761904761903</v>
      </c>
      <c r="P14" s="18"/>
      <c r="Q14" s="18"/>
      <c r="R14" s="18"/>
    </row>
    <row r="15" spans="1:18" ht="12.75" customHeight="1">
      <c r="A15" s="34">
        <v>3</v>
      </c>
      <c r="B15" s="37" t="s">
        <v>74</v>
      </c>
      <c r="C15" s="39" t="s">
        <v>3</v>
      </c>
      <c r="D15" s="46">
        <v>52</v>
      </c>
      <c r="E15" s="47" t="s">
        <v>0</v>
      </c>
      <c r="F15" s="48">
        <v>58</v>
      </c>
      <c r="G15" s="46">
        <v>52</v>
      </c>
      <c r="H15" s="48" t="s">
        <v>0</v>
      </c>
      <c r="I15" s="48">
        <v>58</v>
      </c>
      <c r="J15" s="41">
        <f t="shared" si="0"/>
        <v>0</v>
      </c>
      <c r="K15" s="26">
        <v>48</v>
      </c>
      <c r="L15" s="11" t="s">
        <v>0</v>
      </c>
      <c r="M15" s="11">
        <v>55</v>
      </c>
      <c r="N15" s="41">
        <f t="shared" si="1"/>
        <v>6.796116504854369</v>
      </c>
      <c r="P15" s="18"/>
      <c r="Q15" s="18"/>
      <c r="R15" s="18"/>
    </row>
    <row r="16" spans="1:18" ht="14.25" customHeight="1">
      <c r="A16" s="34">
        <v>4</v>
      </c>
      <c r="B16" s="35" t="s">
        <v>58</v>
      </c>
      <c r="C16" s="38" t="s">
        <v>3</v>
      </c>
      <c r="D16" s="49">
        <v>46</v>
      </c>
      <c r="E16" s="44" t="s">
        <v>0</v>
      </c>
      <c r="F16" s="45">
        <v>50</v>
      </c>
      <c r="G16" s="49">
        <v>45</v>
      </c>
      <c r="H16" s="44" t="s">
        <v>0</v>
      </c>
      <c r="I16" s="45">
        <v>48</v>
      </c>
      <c r="J16" s="41">
        <f t="shared" si="0"/>
        <v>3.225806451612903</v>
      </c>
      <c r="K16" s="15">
        <v>45</v>
      </c>
      <c r="L16" s="10" t="s">
        <v>0</v>
      </c>
      <c r="M16" s="14">
        <v>48</v>
      </c>
      <c r="N16" s="41">
        <f t="shared" si="1"/>
        <v>3.225806451612903</v>
      </c>
      <c r="P16" s="18"/>
      <c r="Q16" s="18"/>
      <c r="R16" s="18"/>
    </row>
    <row r="17" spans="1:18" ht="15" customHeight="1">
      <c r="A17" s="34">
        <v>5</v>
      </c>
      <c r="B17" s="35" t="s">
        <v>50</v>
      </c>
      <c r="C17" s="39" t="s">
        <v>3</v>
      </c>
      <c r="D17" s="61">
        <v>65</v>
      </c>
      <c r="E17" s="51" t="s">
        <v>0</v>
      </c>
      <c r="F17" s="52">
        <v>68</v>
      </c>
      <c r="G17" s="50">
        <v>65</v>
      </c>
      <c r="H17" s="51" t="s">
        <v>0</v>
      </c>
      <c r="I17" s="52">
        <v>68</v>
      </c>
      <c r="J17" s="41">
        <f t="shared" si="0"/>
        <v>0</v>
      </c>
      <c r="K17" s="27">
        <v>40</v>
      </c>
      <c r="L17" s="12" t="s">
        <v>0</v>
      </c>
      <c r="M17" s="13">
        <v>45</v>
      </c>
      <c r="N17" s="41">
        <f t="shared" si="1"/>
        <v>56.470588235294116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56</v>
      </c>
      <c r="H18" s="51" t="s">
        <v>0</v>
      </c>
      <c r="I18" s="52">
        <v>60</v>
      </c>
      <c r="J18" s="41">
        <f t="shared" si="0"/>
        <v>1.7241379310344827</v>
      </c>
      <c r="K18" s="27">
        <v>34</v>
      </c>
      <c r="L18" s="12" t="s">
        <v>0</v>
      </c>
      <c r="M18" s="13">
        <v>35</v>
      </c>
      <c r="N18" s="41">
        <f t="shared" si="1"/>
        <v>71.01449275362319</v>
      </c>
      <c r="P18" s="18"/>
      <c r="Q18" s="18"/>
      <c r="R18" s="18"/>
    </row>
    <row r="19" spans="1:18" ht="12.75" customHeight="1">
      <c r="A19" s="34">
        <v>7</v>
      </c>
      <c r="B19" s="35" t="s">
        <v>51</v>
      </c>
      <c r="C19" s="38" t="s">
        <v>3</v>
      </c>
      <c r="D19" s="50">
        <v>140</v>
      </c>
      <c r="E19" s="51" t="s">
        <v>0</v>
      </c>
      <c r="F19" s="52">
        <v>142</v>
      </c>
      <c r="G19" s="50">
        <v>135</v>
      </c>
      <c r="H19" s="51" t="s">
        <v>0</v>
      </c>
      <c r="I19" s="52">
        <v>140</v>
      </c>
      <c r="J19" s="41">
        <f t="shared" si="0"/>
        <v>2.5454545454545454</v>
      </c>
      <c r="K19" s="27">
        <v>110</v>
      </c>
      <c r="L19" s="12" t="s">
        <v>0</v>
      </c>
      <c r="M19" s="13">
        <v>120</v>
      </c>
      <c r="N19" s="41">
        <f t="shared" si="1"/>
        <v>22.608695652173914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52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98</v>
      </c>
      <c r="H20" s="14" t="s">
        <v>0</v>
      </c>
      <c r="I20" s="14">
        <v>100</v>
      </c>
      <c r="J20" s="41">
        <f t="shared" si="0"/>
        <v>3.535353535353535</v>
      </c>
      <c r="K20" s="15">
        <v>95</v>
      </c>
      <c r="L20" s="14" t="s">
        <v>0</v>
      </c>
      <c r="M20" s="14">
        <v>100</v>
      </c>
      <c r="N20" s="41">
        <f t="shared" si="1"/>
        <v>5.128205128205128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57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120</v>
      </c>
      <c r="L21" s="13" t="s">
        <v>0</v>
      </c>
      <c r="M21" s="13">
        <v>130</v>
      </c>
      <c r="N21" s="41">
        <f t="shared" si="1"/>
        <v>2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40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54</v>
      </c>
      <c r="C23" s="22" t="s">
        <v>3</v>
      </c>
      <c r="D23" s="27">
        <v>90</v>
      </c>
      <c r="E23" s="13" t="s">
        <v>0</v>
      </c>
      <c r="F23" s="13">
        <v>95</v>
      </c>
      <c r="G23" s="27">
        <v>82</v>
      </c>
      <c r="H23" s="13" t="s">
        <v>0</v>
      </c>
      <c r="I23" s="13">
        <v>90</v>
      </c>
      <c r="J23" s="41">
        <f t="shared" si="0"/>
        <v>7.55813953488372</v>
      </c>
      <c r="K23" s="27">
        <v>70</v>
      </c>
      <c r="L23" s="13" t="s">
        <v>0</v>
      </c>
      <c r="M23" s="13">
        <v>75</v>
      </c>
      <c r="N23" s="41">
        <f t="shared" si="1"/>
        <v>27.586206896551722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165</v>
      </c>
      <c r="E24" s="13" t="s">
        <v>0</v>
      </c>
      <c r="F24" s="14">
        <v>172</v>
      </c>
      <c r="G24" s="15">
        <v>165</v>
      </c>
      <c r="H24" s="13" t="s">
        <v>0</v>
      </c>
      <c r="I24" s="14">
        <v>172</v>
      </c>
      <c r="J24" s="41">
        <f t="shared" si="0"/>
        <v>0</v>
      </c>
      <c r="K24" s="15">
        <v>148</v>
      </c>
      <c r="L24" s="13" t="s">
        <v>0</v>
      </c>
      <c r="M24" s="14">
        <v>153</v>
      </c>
      <c r="N24" s="41">
        <f t="shared" si="1"/>
        <v>11.960132890365449</v>
      </c>
      <c r="P24" s="18"/>
      <c r="Q24" s="18"/>
      <c r="R24" s="18"/>
    </row>
    <row r="25" spans="1:18" ht="13.5" customHeight="1">
      <c r="A25" s="34">
        <v>13</v>
      </c>
      <c r="B25" s="23" t="s">
        <v>37</v>
      </c>
      <c r="C25" s="19" t="s">
        <v>3</v>
      </c>
      <c r="D25" s="26">
        <v>122</v>
      </c>
      <c r="E25" s="13" t="s">
        <v>0</v>
      </c>
      <c r="F25" s="14">
        <v>132</v>
      </c>
      <c r="G25" s="26">
        <v>117</v>
      </c>
      <c r="H25" s="13" t="s">
        <v>0</v>
      </c>
      <c r="I25" s="14">
        <v>132</v>
      </c>
      <c r="J25" s="41">
        <f t="shared" si="0"/>
        <v>2.0080321285140563</v>
      </c>
      <c r="K25" s="26">
        <v>138</v>
      </c>
      <c r="L25" s="13" t="s">
        <v>0</v>
      </c>
      <c r="M25" s="14">
        <v>142</v>
      </c>
      <c r="N25" s="41">
        <f t="shared" si="1"/>
        <v>-9.285714285714286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187</v>
      </c>
      <c r="J26" s="42">
        <f t="shared" si="0"/>
        <v>0</v>
      </c>
      <c r="K26" s="26">
        <v>160</v>
      </c>
      <c r="L26" s="13" t="s">
        <v>0</v>
      </c>
      <c r="M26" s="11">
        <v>165</v>
      </c>
      <c r="N26" s="41">
        <f t="shared" si="1"/>
        <v>14.461538461538462</v>
      </c>
      <c r="P26" s="18"/>
      <c r="Q26" s="18"/>
      <c r="R26" s="18"/>
    </row>
    <row r="27" spans="1:18" ht="11.25" customHeight="1">
      <c r="A27" s="34">
        <v>15</v>
      </c>
      <c r="B27" s="60" t="s">
        <v>60</v>
      </c>
      <c r="C27" s="19" t="s">
        <v>11</v>
      </c>
      <c r="D27" s="26">
        <v>880</v>
      </c>
      <c r="E27" s="13" t="s">
        <v>0</v>
      </c>
      <c r="F27" s="11">
        <v>900</v>
      </c>
      <c r="G27" s="26">
        <v>870</v>
      </c>
      <c r="H27" s="13" t="s">
        <v>0</v>
      </c>
      <c r="I27" s="11">
        <v>890</v>
      </c>
      <c r="J27" s="41">
        <f t="shared" si="0"/>
        <v>1.1363636363636365</v>
      </c>
      <c r="K27" s="26">
        <v>750</v>
      </c>
      <c r="L27" s="13" t="s">
        <v>0</v>
      </c>
      <c r="M27" s="11">
        <v>780</v>
      </c>
      <c r="N27" s="41">
        <f t="shared" si="1"/>
        <v>16.33986928104575</v>
      </c>
      <c r="P27" s="18"/>
      <c r="Q27" s="18"/>
      <c r="R27" s="18"/>
    </row>
    <row r="28" spans="1:18" ht="12.75" customHeight="1">
      <c r="A28" s="34">
        <v>16</v>
      </c>
      <c r="B28" s="64" t="s">
        <v>67</v>
      </c>
      <c r="C28" s="22" t="s">
        <v>2</v>
      </c>
      <c r="D28" s="15">
        <v>110</v>
      </c>
      <c r="E28" s="10" t="s">
        <v>0</v>
      </c>
      <c r="F28" s="14">
        <v>112</v>
      </c>
      <c r="G28" s="15">
        <v>108</v>
      </c>
      <c r="H28" s="10" t="s">
        <v>0</v>
      </c>
      <c r="I28" s="14">
        <v>110</v>
      </c>
      <c r="J28" s="41">
        <f t="shared" si="0"/>
        <v>1.834862385321101</v>
      </c>
      <c r="K28" s="15">
        <v>75</v>
      </c>
      <c r="L28" s="10" t="s">
        <v>0</v>
      </c>
      <c r="M28" s="14">
        <v>76</v>
      </c>
      <c r="N28" s="41">
        <f aca="true" t="shared" si="2" ref="N28:N33">((D28+F28)/2-(K28+M28)/2)/((K28+M28)/2)*100</f>
        <v>47.019867549668874</v>
      </c>
      <c r="P28" s="18"/>
      <c r="Q28" s="18"/>
      <c r="R28" s="18"/>
    </row>
    <row r="29" spans="1:18" ht="12" customHeight="1">
      <c r="A29" s="34">
        <v>17</v>
      </c>
      <c r="B29" s="21" t="s">
        <v>75</v>
      </c>
      <c r="C29" s="19" t="s">
        <v>3</v>
      </c>
      <c r="D29" s="26">
        <v>30</v>
      </c>
      <c r="E29" s="14" t="s">
        <v>0</v>
      </c>
      <c r="F29" s="11">
        <v>40</v>
      </c>
      <c r="G29" s="66">
        <v>30</v>
      </c>
      <c r="H29" s="14" t="s">
        <v>0</v>
      </c>
      <c r="I29" s="55">
        <v>45</v>
      </c>
      <c r="J29" s="41">
        <f t="shared" si="0"/>
        <v>-6.666666666666667</v>
      </c>
      <c r="K29" s="42">
        <v>35</v>
      </c>
      <c r="L29" s="14" t="s">
        <v>0</v>
      </c>
      <c r="M29" s="54">
        <v>45</v>
      </c>
      <c r="N29" s="41">
        <f t="shared" si="2"/>
        <v>-12.5</v>
      </c>
      <c r="P29" s="18"/>
      <c r="Q29" s="18"/>
      <c r="R29" s="18"/>
    </row>
    <row r="30" spans="1:18" ht="12.75" customHeight="1">
      <c r="A30" s="34">
        <v>18</v>
      </c>
      <c r="B30" s="21" t="s">
        <v>56</v>
      </c>
      <c r="C30" s="19" t="s">
        <v>3</v>
      </c>
      <c r="D30" s="26">
        <v>40</v>
      </c>
      <c r="E30" s="10" t="s">
        <v>0</v>
      </c>
      <c r="F30" s="11">
        <v>45</v>
      </c>
      <c r="G30" s="42">
        <v>40</v>
      </c>
      <c r="H30" s="65" t="s">
        <v>0</v>
      </c>
      <c r="I30" s="55">
        <v>50</v>
      </c>
      <c r="J30" s="41">
        <f t="shared" si="0"/>
        <v>-5.555555555555555</v>
      </c>
      <c r="K30" s="26">
        <v>50</v>
      </c>
      <c r="L30" s="11" t="s">
        <v>0</v>
      </c>
      <c r="M30" s="11">
        <v>55</v>
      </c>
      <c r="N30" s="41">
        <f t="shared" si="2"/>
        <v>-19.047619047619047</v>
      </c>
      <c r="P30" s="18"/>
      <c r="Q30" s="18"/>
      <c r="R30" s="18"/>
    </row>
    <row r="31" spans="1:18" ht="13.5" customHeight="1">
      <c r="A31" s="34">
        <v>19</v>
      </c>
      <c r="B31" s="21" t="s">
        <v>77</v>
      </c>
      <c r="C31" s="22" t="s">
        <v>3</v>
      </c>
      <c r="D31" s="15">
        <v>140</v>
      </c>
      <c r="E31" s="10" t="s">
        <v>0</v>
      </c>
      <c r="F31" s="14">
        <v>160</v>
      </c>
      <c r="G31" s="15">
        <v>120</v>
      </c>
      <c r="H31" s="53" t="s">
        <v>0</v>
      </c>
      <c r="I31" s="11">
        <v>130</v>
      </c>
      <c r="J31" s="41">
        <f t="shared" si="0"/>
        <v>20</v>
      </c>
      <c r="K31" s="15">
        <v>50</v>
      </c>
      <c r="L31" s="10" t="s">
        <v>0</v>
      </c>
      <c r="M31" s="14">
        <v>70</v>
      </c>
      <c r="N31" s="41">
        <f t="shared" si="2"/>
        <v>150</v>
      </c>
      <c r="P31" s="18"/>
      <c r="Q31" s="18"/>
      <c r="R31" s="18"/>
    </row>
    <row r="32" spans="1:18" ht="11.25" customHeight="1">
      <c r="A32" s="34">
        <v>20</v>
      </c>
      <c r="B32" s="21" t="s">
        <v>42</v>
      </c>
      <c r="C32" s="19" t="s">
        <v>3</v>
      </c>
      <c r="D32" s="15">
        <v>180</v>
      </c>
      <c r="E32" s="10" t="s">
        <v>0</v>
      </c>
      <c r="F32" s="14">
        <v>200</v>
      </c>
      <c r="G32" s="15">
        <v>150</v>
      </c>
      <c r="H32" s="10" t="s">
        <v>0</v>
      </c>
      <c r="I32" s="14">
        <v>160</v>
      </c>
      <c r="J32" s="41">
        <f>((D32+F32)/2-(G32+I32)/2)/((G32+I32)/2)*100</f>
        <v>22.58064516129032</v>
      </c>
      <c r="K32" s="15">
        <v>110</v>
      </c>
      <c r="L32" s="10" t="s">
        <v>0</v>
      </c>
      <c r="M32" s="14">
        <v>125</v>
      </c>
      <c r="N32" s="41">
        <f t="shared" si="2"/>
        <v>61.702127659574465</v>
      </c>
      <c r="P32" s="18"/>
      <c r="Q32" s="18"/>
      <c r="R32" s="18"/>
    </row>
    <row r="33" spans="1:18" ht="12.75" customHeight="1">
      <c r="A33" s="34">
        <v>21</v>
      </c>
      <c r="B33" s="62" t="s">
        <v>73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100</v>
      </c>
      <c r="H33" s="14" t="s">
        <v>0</v>
      </c>
      <c r="I33" s="14">
        <v>140</v>
      </c>
      <c r="J33" s="41">
        <f t="shared" si="0"/>
        <v>16.666666666666664</v>
      </c>
      <c r="K33" s="15">
        <v>60</v>
      </c>
      <c r="L33" s="14" t="s">
        <v>0</v>
      </c>
      <c r="M33" s="14">
        <v>80</v>
      </c>
      <c r="N33" s="41">
        <f t="shared" si="2"/>
        <v>100</v>
      </c>
      <c r="P33" s="18"/>
      <c r="Q33" s="18"/>
      <c r="R33" s="18"/>
    </row>
    <row r="34" spans="1:18" ht="11.25" customHeight="1">
      <c r="A34" s="34">
        <v>22</v>
      </c>
      <c r="B34" s="21" t="s">
        <v>35</v>
      </c>
      <c r="C34" s="19" t="s">
        <v>3</v>
      </c>
      <c r="D34" s="15">
        <v>270</v>
      </c>
      <c r="E34" s="14" t="s">
        <v>0</v>
      </c>
      <c r="F34" s="14">
        <v>290</v>
      </c>
      <c r="G34" s="15">
        <v>200</v>
      </c>
      <c r="H34" s="14" t="s">
        <v>0</v>
      </c>
      <c r="I34" s="14">
        <v>220</v>
      </c>
      <c r="J34" s="41">
        <f t="shared" si="0"/>
        <v>33.33333333333333</v>
      </c>
      <c r="K34" s="15">
        <v>90</v>
      </c>
      <c r="L34" s="14" t="s">
        <v>0</v>
      </c>
      <c r="M34" s="14">
        <v>110</v>
      </c>
      <c r="N34" s="41">
        <f aca="true" t="shared" si="3" ref="N34:N46">((D34+F34)/2-(K34+M34)/2)/((K34+M34)/2)*100</f>
        <v>180</v>
      </c>
      <c r="P34" s="18"/>
      <c r="Q34" s="18"/>
      <c r="R34" s="18"/>
    </row>
    <row r="35" spans="1:18" ht="15" customHeight="1">
      <c r="A35" s="34">
        <v>23</v>
      </c>
      <c r="B35" s="21" t="s">
        <v>81</v>
      </c>
      <c r="C35" s="19" t="s">
        <v>3</v>
      </c>
      <c r="D35" s="15">
        <v>20</v>
      </c>
      <c r="E35" s="14" t="s">
        <v>0</v>
      </c>
      <c r="F35" s="14">
        <v>25</v>
      </c>
      <c r="G35" s="26">
        <v>20</v>
      </c>
      <c r="H35" s="14" t="s">
        <v>0</v>
      </c>
      <c r="I35" s="14">
        <v>30</v>
      </c>
      <c r="J35" s="41">
        <f>((D35+F35)/2-(G35+I35)/2)/((G35+I35)/2)*100</f>
        <v>-10</v>
      </c>
      <c r="K35" s="15">
        <v>15</v>
      </c>
      <c r="L35" s="14" t="s">
        <v>0</v>
      </c>
      <c r="M35" s="14">
        <v>20</v>
      </c>
      <c r="N35" s="41">
        <f>((D35+F35)/2-(K35+M35)/2)/((K35+M35)/2)*100</f>
        <v>28.57142857142857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45</v>
      </c>
      <c r="E36" s="10" t="s">
        <v>0</v>
      </c>
      <c r="F36" s="13">
        <v>65</v>
      </c>
      <c r="G36" s="27">
        <v>30</v>
      </c>
      <c r="H36" s="10" t="s">
        <v>0</v>
      </c>
      <c r="I36" s="13">
        <v>50</v>
      </c>
      <c r="J36" s="41">
        <f t="shared" si="0"/>
        <v>37.5</v>
      </c>
      <c r="K36" s="27">
        <v>50</v>
      </c>
      <c r="L36" s="10" t="s">
        <v>0</v>
      </c>
      <c r="M36" s="13">
        <v>70</v>
      </c>
      <c r="N36" s="41">
        <f t="shared" si="3"/>
        <v>-8.333333333333332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1">
        <f t="shared" si="0"/>
        <v>0</v>
      </c>
      <c r="K37" s="27">
        <v>25</v>
      </c>
      <c r="L37" s="10" t="s">
        <v>0</v>
      </c>
      <c r="M37" s="13">
        <v>30</v>
      </c>
      <c r="N37" s="41">
        <f t="shared" si="3"/>
        <v>0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20</v>
      </c>
      <c r="H38" s="12" t="s">
        <v>0</v>
      </c>
      <c r="I38" s="13">
        <v>30</v>
      </c>
      <c r="J38" s="41">
        <f t="shared" si="0"/>
        <v>40</v>
      </c>
      <c r="K38" s="27">
        <v>20</v>
      </c>
      <c r="L38" s="10" t="s">
        <v>0</v>
      </c>
      <c r="M38" s="13">
        <v>30</v>
      </c>
      <c r="N38" s="41">
        <f t="shared" si="3"/>
        <v>40</v>
      </c>
      <c r="P38" s="18"/>
      <c r="Q38" s="18"/>
      <c r="R38" s="18"/>
    </row>
    <row r="39" spans="1:18" ht="13.5" customHeight="1">
      <c r="A39" s="34">
        <v>27</v>
      </c>
      <c r="B39" s="21" t="s">
        <v>64</v>
      </c>
      <c r="C39" s="19" t="s">
        <v>44</v>
      </c>
      <c r="D39" s="15">
        <v>40</v>
      </c>
      <c r="E39" s="10" t="s">
        <v>0</v>
      </c>
      <c r="F39" s="31">
        <v>60</v>
      </c>
      <c r="G39" s="42">
        <v>40</v>
      </c>
      <c r="H39" s="54" t="s">
        <v>0</v>
      </c>
      <c r="I39" s="55">
        <v>60</v>
      </c>
      <c r="J39" s="41">
        <f t="shared" si="0"/>
        <v>0</v>
      </c>
      <c r="K39" s="42">
        <v>50</v>
      </c>
      <c r="L39" s="54" t="s">
        <v>0</v>
      </c>
      <c r="M39" s="55">
        <v>60</v>
      </c>
      <c r="N39" s="41">
        <f t="shared" si="3"/>
        <v>-9.090909090909092</v>
      </c>
      <c r="P39" s="18"/>
      <c r="Q39" s="18"/>
      <c r="R39" s="18"/>
    </row>
    <row r="40" spans="1:18" ht="12.75" customHeight="1">
      <c r="A40" s="34">
        <v>28</v>
      </c>
      <c r="B40" s="21" t="s">
        <v>65</v>
      </c>
      <c r="C40" s="19" t="s">
        <v>25</v>
      </c>
      <c r="D40" s="27">
        <v>15</v>
      </c>
      <c r="E40" s="14" t="s">
        <v>0</v>
      </c>
      <c r="F40" s="13">
        <v>30</v>
      </c>
      <c r="G40" s="42">
        <v>25</v>
      </c>
      <c r="H40" s="54" t="s">
        <v>0</v>
      </c>
      <c r="I40" s="55">
        <v>40</v>
      </c>
      <c r="J40" s="41">
        <f t="shared" si="0"/>
        <v>-30.76923076923077</v>
      </c>
      <c r="K40" s="42">
        <v>35</v>
      </c>
      <c r="L40" s="54" t="s">
        <v>0</v>
      </c>
      <c r="M40" s="55">
        <v>50</v>
      </c>
      <c r="N40" s="41">
        <f t="shared" si="3"/>
        <v>-47.05882352941176</v>
      </c>
      <c r="P40" s="18"/>
      <c r="Q40" s="18"/>
      <c r="R40" s="18"/>
    </row>
    <row r="41" spans="1:18" ht="12.75" customHeight="1">
      <c r="A41" s="34">
        <v>29</v>
      </c>
      <c r="B41" s="24" t="s">
        <v>63</v>
      </c>
      <c r="C41" s="19" t="s">
        <v>3</v>
      </c>
      <c r="D41" s="27">
        <v>20</v>
      </c>
      <c r="E41" s="14" t="s">
        <v>0</v>
      </c>
      <c r="F41" s="13">
        <v>30</v>
      </c>
      <c r="G41" s="42">
        <v>25</v>
      </c>
      <c r="H41" s="54" t="s">
        <v>0</v>
      </c>
      <c r="I41" s="55">
        <v>40</v>
      </c>
      <c r="J41" s="41">
        <f t="shared" si="0"/>
        <v>-23.076923076923077</v>
      </c>
      <c r="K41" s="42">
        <v>30</v>
      </c>
      <c r="L41" s="54" t="s">
        <v>0</v>
      </c>
      <c r="M41" s="55">
        <v>40</v>
      </c>
      <c r="N41" s="41">
        <f t="shared" si="3"/>
        <v>-28.57142857142857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44</v>
      </c>
      <c r="D42" s="27">
        <v>50</v>
      </c>
      <c r="E42" s="14" t="s">
        <v>0</v>
      </c>
      <c r="F42" s="13">
        <v>80</v>
      </c>
      <c r="G42" s="27">
        <v>70</v>
      </c>
      <c r="H42" s="28" t="s">
        <v>0</v>
      </c>
      <c r="I42" s="28">
        <v>100</v>
      </c>
      <c r="J42" s="41">
        <f t="shared" si="0"/>
        <v>-23.52941176470588</v>
      </c>
      <c r="K42" s="27">
        <v>60</v>
      </c>
      <c r="L42" s="11" t="s">
        <v>0</v>
      </c>
      <c r="M42" s="13">
        <v>80</v>
      </c>
      <c r="N42" s="41">
        <f t="shared" si="3"/>
        <v>-7.142857142857142</v>
      </c>
      <c r="P42" s="18"/>
      <c r="Q42" s="18"/>
      <c r="R42" s="18"/>
    </row>
    <row r="43" spans="1:18" ht="13.5" customHeight="1">
      <c r="A43" s="34">
        <v>31</v>
      </c>
      <c r="B43" s="21" t="s">
        <v>69</v>
      </c>
      <c r="C43" s="19" t="s">
        <v>2</v>
      </c>
      <c r="D43" s="27">
        <v>25</v>
      </c>
      <c r="E43" s="14" t="s">
        <v>0</v>
      </c>
      <c r="F43" s="13">
        <v>40</v>
      </c>
      <c r="G43" s="42">
        <v>25</v>
      </c>
      <c r="H43" s="14" t="s">
        <v>0</v>
      </c>
      <c r="I43" s="55">
        <v>50</v>
      </c>
      <c r="J43" s="41">
        <f t="shared" si="0"/>
        <v>-13.333333333333334</v>
      </c>
      <c r="K43" s="27">
        <v>20</v>
      </c>
      <c r="L43" s="13" t="s">
        <v>0</v>
      </c>
      <c r="M43" s="13">
        <v>30</v>
      </c>
      <c r="N43" s="41">
        <f t="shared" si="3"/>
        <v>30</v>
      </c>
      <c r="P43" s="18"/>
      <c r="Q43" s="18"/>
      <c r="R43" s="18"/>
    </row>
    <row r="44" spans="1:18" ht="13.5" customHeight="1">
      <c r="A44" s="34">
        <v>32</v>
      </c>
      <c r="B44" s="21" t="s">
        <v>71</v>
      </c>
      <c r="C44" s="19" t="s">
        <v>3</v>
      </c>
      <c r="D44" s="27">
        <v>20</v>
      </c>
      <c r="E44" s="14" t="s">
        <v>0</v>
      </c>
      <c r="F44" s="13">
        <v>40</v>
      </c>
      <c r="G44" s="66">
        <v>25</v>
      </c>
      <c r="H44" s="14" t="s">
        <v>0</v>
      </c>
      <c r="I44" s="55">
        <v>50</v>
      </c>
      <c r="J44" s="41">
        <f t="shared" si="0"/>
        <v>-20</v>
      </c>
      <c r="K44" s="66">
        <v>30</v>
      </c>
      <c r="L44" s="14" t="s">
        <v>0</v>
      </c>
      <c r="M44" s="55">
        <v>45</v>
      </c>
      <c r="N44" s="41">
        <f t="shared" si="3"/>
        <v>-20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25</v>
      </c>
      <c r="E45" s="14" t="s">
        <v>0</v>
      </c>
      <c r="F45" s="13">
        <v>50</v>
      </c>
      <c r="G45" s="27">
        <v>30</v>
      </c>
      <c r="H45" s="28" t="s">
        <v>0</v>
      </c>
      <c r="I45" s="28">
        <v>60</v>
      </c>
      <c r="J45" s="41">
        <f>((D45+F45)/2-(G45+I45)/2)/((G45+I45)/2)*100</f>
        <v>-16.666666666666664</v>
      </c>
      <c r="K45" s="27">
        <v>60</v>
      </c>
      <c r="L45" s="13" t="s">
        <v>0</v>
      </c>
      <c r="M45" s="13">
        <v>70</v>
      </c>
      <c r="N45" s="41">
        <f t="shared" si="3"/>
        <v>-42.30769230769231</v>
      </c>
      <c r="P45" s="18"/>
      <c r="Q45" s="18"/>
      <c r="R45" s="18"/>
    </row>
    <row r="46" spans="1:18" ht="13.5" customHeight="1">
      <c r="A46" s="34">
        <v>34</v>
      </c>
      <c r="B46" s="24" t="s">
        <v>70</v>
      </c>
      <c r="C46" s="19" t="s">
        <v>3</v>
      </c>
      <c r="D46" s="27">
        <v>15</v>
      </c>
      <c r="E46" s="14" t="s">
        <v>0</v>
      </c>
      <c r="F46" s="13">
        <v>30</v>
      </c>
      <c r="G46" s="42">
        <v>20</v>
      </c>
      <c r="H46" s="54" t="s">
        <v>0</v>
      </c>
      <c r="I46" s="55">
        <v>30</v>
      </c>
      <c r="J46" s="41">
        <f>((D46+F46)/2-(G46+I46)/2)/((G46+I46)/2)*100</f>
        <v>-10</v>
      </c>
      <c r="K46" s="42">
        <v>30</v>
      </c>
      <c r="L46" s="54" t="s">
        <v>0</v>
      </c>
      <c r="M46" s="55">
        <v>40</v>
      </c>
      <c r="N46" s="41">
        <f t="shared" si="3"/>
        <v>-35.714285714285715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100</v>
      </c>
      <c r="E47" s="14" t="s">
        <v>0</v>
      </c>
      <c r="F47" s="13">
        <v>130</v>
      </c>
      <c r="G47" s="27">
        <v>80</v>
      </c>
      <c r="H47" s="11" t="s">
        <v>0</v>
      </c>
      <c r="I47" s="13">
        <v>120</v>
      </c>
      <c r="J47" s="41">
        <f aca="true" t="shared" si="4" ref="J47:J59">((D47+F47)/2-(G47+I47)/2)/((G47+I47)/2)*100</f>
        <v>15</v>
      </c>
      <c r="K47" s="27">
        <v>40</v>
      </c>
      <c r="L47" s="11" t="s">
        <v>0</v>
      </c>
      <c r="M47" s="13">
        <v>60</v>
      </c>
      <c r="N47" s="41">
        <f>((D47+F47)/2-(K47+M47)/2)/((K47+M47)/2)*100</f>
        <v>130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1">
        <f t="shared" si="4"/>
        <v>0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300</v>
      </c>
      <c r="H49" s="10" t="s">
        <v>0</v>
      </c>
      <c r="I49" s="14">
        <v>400</v>
      </c>
      <c r="J49" s="41">
        <f t="shared" si="4"/>
        <v>0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1200</v>
      </c>
      <c r="G50" s="15">
        <v>500</v>
      </c>
      <c r="H50" s="14" t="s">
        <v>0</v>
      </c>
      <c r="I50" s="63">
        <v>1200</v>
      </c>
      <c r="J50" s="41">
        <f t="shared" si="4"/>
        <v>0</v>
      </c>
      <c r="K50" s="15">
        <v>500</v>
      </c>
      <c r="L50" s="10" t="s">
        <v>0</v>
      </c>
      <c r="M50" s="14">
        <v>1200</v>
      </c>
      <c r="N50" s="41">
        <f>((D50+F50)/2-(K50+M50)/2)/((K50+M50)/2)*100</f>
        <v>0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180</v>
      </c>
      <c r="E51" s="10" t="s">
        <v>0</v>
      </c>
      <c r="F51" s="14">
        <v>210</v>
      </c>
      <c r="G51" s="15">
        <v>150</v>
      </c>
      <c r="H51" s="10" t="s">
        <v>0</v>
      </c>
      <c r="I51" s="14">
        <v>200</v>
      </c>
      <c r="J51" s="41">
        <f t="shared" si="4"/>
        <v>11.428571428571429</v>
      </c>
      <c r="K51" s="15">
        <v>130</v>
      </c>
      <c r="L51" s="53" t="s">
        <v>0</v>
      </c>
      <c r="M51" s="14">
        <v>180</v>
      </c>
      <c r="N51" s="41">
        <f aca="true" t="shared" si="5" ref="N51:N59">((D51+F51)/2-(K51+M51)/2)/((K51+M51)/2)*100</f>
        <v>25.806451612903224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680</v>
      </c>
      <c r="E52" s="10" t="s">
        <v>0</v>
      </c>
      <c r="F52" s="14">
        <v>700</v>
      </c>
      <c r="G52" s="15">
        <v>670</v>
      </c>
      <c r="H52" s="10" t="s">
        <v>0</v>
      </c>
      <c r="I52" s="14">
        <v>700</v>
      </c>
      <c r="J52" s="41">
        <f t="shared" si="4"/>
        <v>0.7299270072992701</v>
      </c>
      <c r="K52" s="15">
        <v>580</v>
      </c>
      <c r="L52" s="10" t="s">
        <v>0</v>
      </c>
      <c r="M52" s="14">
        <v>600</v>
      </c>
      <c r="N52" s="41">
        <f t="shared" si="5"/>
        <v>16.94915254237288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500</v>
      </c>
      <c r="E53" s="14" t="s">
        <v>0</v>
      </c>
      <c r="F53" s="14">
        <v>520</v>
      </c>
      <c r="G53" s="15">
        <v>460</v>
      </c>
      <c r="H53" s="14" t="s">
        <v>0</v>
      </c>
      <c r="I53" s="14">
        <v>500</v>
      </c>
      <c r="J53" s="41">
        <f t="shared" si="4"/>
        <v>6.25</v>
      </c>
      <c r="K53" s="15">
        <v>440</v>
      </c>
      <c r="L53" s="14" t="s">
        <v>0</v>
      </c>
      <c r="M53" s="14">
        <v>460</v>
      </c>
      <c r="N53" s="41">
        <f t="shared" si="5"/>
        <v>13.333333333333334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280</v>
      </c>
      <c r="E54" s="10" t="s">
        <v>0</v>
      </c>
      <c r="F54" s="14">
        <v>300</v>
      </c>
      <c r="G54" s="15">
        <v>250</v>
      </c>
      <c r="H54" s="10" t="s">
        <v>0</v>
      </c>
      <c r="I54" s="14">
        <v>260</v>
      </c>
      <c r="J54" s="41">
        <f t="shared" si="4"/>
        <v>13.725490196078432</v>
      </c>
      <c r="K54" s="15">
        <v>250</v>
      </c>
      <c r="L54" s="10" t="s">
        <v>0</v>
      </c>
      <c r="M54" s="14">
        <v>260</v>
      </c>
      <c r="N54" s="41">
        <f t="shared" si="5"/>
        <v>13.725490196078432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200</v>
      </c>
      <c r="E55" s="10" t="s">
        <v>0</v>
      </c>
      <c r="F55" s="14">
        <v>210</v>
      </c>
      <c r="G55" s="15">
        <v>145</v>
      </c>
      <c r="H55" s="10" t="s">
        <v>0</v>
      </c>
      <c r="I55" s="14">
        <v>150</v>
      </c>
      <c r="J55" s="41">
        <f t="shared" si="4"/>
        <v>38.983050847457626</v>
      </c>
      <c r="K55" s="15">
        <v>155</v>
      </c>
      <c r="L55" s="10" t="s">
        <v>0</v>
      </c>
      <c r="M55" s="14">
        <v>160</v>
      </c>
      <c r="N55" s="41">
        <f t="shared" si="5"/>
        <v>30.158730158730158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65</v>
      </c>
      <c r="E56" s="10" t="s">
        <v>0</v>
      </c>
      <c r="F56" s="14">
        <v>70</v>
      </c>
      <c r="G56" s="15">
        <v>50</v>
      </c>
      <c r="H56" s="10" t="s">
        <v>0</v>
      </c>
      <c r="I56" s="14">
        <v>55</v>
      </c>
      <c r="J56" s="41">
        <f t="shared" si="4"/>
        <v>28.57142857142857</v>
      </c>
      <c r="K56" s="15">
        <v>50</v>
      </c>
      <c r="L56" s="10" t="s">
        <v>0</v>
      </c>
      <c r="M56" s="14">
        <v>55</v>
      </c>
      <c r="N56" s="41">
        <f t="shared" si="5"/>
        <v>28.57142857142857</v>
      </c>
    </row>
    <row r="57" spans="1:14" ht="14.25" customHeight="1">
      <c r="A57" s="34">
        <v>45</v>
      </c>
      <c r="B57" s="21" t="s">
        <v>43</v>
      </c>
      <c r="C57" s="19" t="s">
        <v>3</v>
      </c>
      <c r="D57" s="15">
        <v>46</v>
      </c>
      <c r="E57" s="10" t="s">
        <v>0</v>
      </c>
      <c r="F57" s="14">
        <v>48</v>
      </c>
      <c r="G57" s="15">
        <v>40</v>
      </c>
      <c r="H57" s="10" t="s">
        <v>0</v>
      </c>
      <c r="I57" s="14">
        <v>42</v>
      </c>
      <c r="J57" s="41">
        <f t="shared" si="4"/>
        <v>14.634146341463413</v>
      </c>
      <c r="K57" s="15">
        <v>35</v>
      </c>
      <c r="L57" s="10" t="s">
        <v>0</v>
      </c>
      <c r="M57" s="14">
        <v>38</v>
      </c>
      <c r="N57" s="41">
        <f t="shared" si="5"/>
        <v>28.767123287671232</v>
      </c>
    </row>
    <row r="58" spans="1:14" ht="15" customHeight="1">
      <c r="A58" s="34">
        <v>46</v>
      </c>
      <c r="B58" s="21" t="s">
        <v>39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20</v>
      </c>
      <c r="L58" s="10" t="s">
        <v>0</v>
      </c>
      <c r="M58" s="14">
        <v>30</v>
      </c>
      <c r="N58" s="41">
        <f t="shared" si="5"/>
        <v>36</v>
      </c>
    </row>
    <row r="59" spans="1:14" ht="16.5" customHeight="1">
      <c r="A59" s="34">
        <v>47</v>
      </c>
      <c r="B59" s="21" t="s">
        <v>38</v>
      </c>
      <c r="C59" s="19" t="s">
        <v>3</v>
      </c>
      <c r="D59" s="15">
        <v>680</v>
      </c>
      <c r="E59" s="10" t="s">
        <v>0</v>
      </c>
      <c r="F59" s="14">
        <v>900</v>
      </c>
      <c r="G59" s="15">
        <v>680</v>
      </c>
      <c r="H59" s="10" t="s">
        <v>0</v>
      </c>
      <c r="I59" s="14">
        <v>920</v>
      </c>
      <c r="J59" s="41">
        <f t="shared" si="4"/>
        <v>-1.25</v>
      </c>
      <c r="K59" s="15">
        <v>490</v>
      </c>
      <c r="L59" s="10" t="s">
        <v>0</v>
      </c>
      <c r="M59" s="14">
        <v>700</v>
      </c>
      <c r="N59" s="41">
        <f t="shared" si="5"/>
        <v>32.773109243697476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76" t="s">
        <v>86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5" ht="17.25" customHeight="1">
      <c r="A62" s="81" t="s">
        <v>27</v>
      </c>
      <c r="B62" s="82"/>
      <c r="C62" s="82"/>
      <c r="D62" s="82"/>
      <c r="E62" s="82"/>
      <c r="F62" s="83"/>
      <c r="G62" s="105" t="s">
        <v>26</v>
      </c>
      <c r="H62" s="106"/>
      <c r="I62" s="106"/>
      <c r="J62" s="106"/>
      <c r="K62" s="106"/>
      <c r="L62" s="106"/>
      <c r="M62" s="106"/>
      <c r="N62" s="107"/>
      <c r="O62" s="16"/>
    </row>
    <row r="63" spans="1:14" ht="19.5" customHeight="1">
      <c r="A63" s="80" t="s">
        <v>10</v>
      </c>
      <c r="B63" s="80"/>
      <c r="C63" s="115" t="s">
        <v>8</v>
      </c>
      <c r="D63" s="115"/>
      <c r="E63" s="115"/>
      <c r="F63" s="115"/>
      <c r="G63" s="85" t="s">
        <v>10</v>
      </c>
      <c r="H63" s="86"/>
      <c r="I63" s="86"/>
      <c r="J63" s="87"/>
      <c r="K63" s="77" t="s">
        <v>9</v>
      </c>
      <c r="L63" s="78"/>
      <c r="M63" s="78"/>
      <c r="N63" s="79"/>
    </row>
    <row r="64" spans="1:14" ht="35.25" customHeight="1">
      <c r="A64" s="118" t="s">
        <v>96</v>
      </c>
      <c r="B64" s="119"/>
      <c r="C64" s="116" t="s">
        <v>80</v>
      </c>
      <c r="D64" s="116"/>
      <c r="E64" s="116"/>
      <c r="F64" s="116"/>
      <c r="G64" s="117" t="s">
        <v>95</v>
      </c>
      <c r="H64" s="117"/>
      <c r="I64" s="117"/>
      <c r="J64" s="117"/>
      <c r="K64" s="114" t="s">
        <v>72</v>
      </c>
      <c r="L64" s="114"/>
      <c r="M64" s="114"/>
      <c r="N64" s="114"/>
    </row>
    <row r="65" spans="1:14" ht="39" customHeight="1">
      <c r="A65" s="118" t="s">
        <v>82</v>
      </c>
      <c r="B65" s="119"/>
      <c r="C65" s="116" t="s">
        <v>83</v>
      </c>
      <c r="D65" s="116"/>
      <c r="E65" s="116"/>
      <c r="F65" s="116"/>
      <c r="G65" s="110" t="s">
        <v>94</v>
      </c>
      <c r="H65" s="111"/>
      <c r="I65" s="111"/>
      <c r="J65" s="112"/>
      <c r="K65" s="114" t="s">
        <v>84</v>
      </c>
      <c r="L65" s="114"/>
      <c r="M65" s="114"/>
      <c r="N65" s="114"/>
    </row>
    <row r="66" spans="1:14" ht="47.25" customHeight="1" hidden="1">
      <c r="A66" s="109" t="s">
        <v>49</v>
      </c>
      <c r="B66" s="109"/>
      <c r="C66" s="58" t="s">
        <v>53</v>
      </c>
      <c r="D66" s="58"/>
      <c r="E66" s="58"/>
      <c r="F66" s="58"/>
      <c r="G66" s="58" t="s">
        <v>48</v>
      </c>
      <c r="H66" s="58"/>
      <c r="I66" s="58"/>
      <c r="J66" s="58"/>
      <c r="K66" s="108" t="s">
        <v>47</v>
      </c>
      <c r="L66" s="108"/>
      <c r="M66" s="108"/>
      <c r="N66" s="108"/>
    </row>
    <row r="67" spans="1:14" ht="48.75" customHeight="1" hidden="1">
      <c r="A67" s="109"/>
      <c r="B67" s="109"/>
      <c r="C67" s="58" t="s">
        <v>53</v>
      </c>
      <c r="D67" s="58"/>
      <c r="E67" s="58"/>
      <c r="F67" s="58"/>
      <c r="G67" s="58"/>
      <c r="H67" s="58"/>
      <c r="I67" s="58"/>
      <c r="J67" s="58"/>
      <c r="K67" s="108"/>
      <c r="L67" s="108"/>
      <c r="M67" s="108"/>
      <c r="N67" s="108"/>
    </row>
    <row r="68" spans="1:14" ht="3.75" customHeight="1" hidden="1">
      <c r="A68" s="109"/>
      <c r="B68" s="109"/>
      <c r="C68" s="58" t="s">
        <v>53</v>
      </c>
      <c r="D68" s="58"/>
      <c r="E68" s="58"/>
      <c r="F68" s="58"/>
      <c r="G68" s="58" t="s">
        <v>45</v>
      </c>
      <c r="H68" s="58"/>
      <c r="I68" s="58"/>
      <c r="J68" s="58"/>
      <c r="K68" s="108" t="s">
        <v>46</v>
      </c>
      <c r="L68" s="108"/>
      <c r="M68" s="108"/>
      <c r="N68" s="108"/>
    </row>
    <row r="69" spans="1:14" ht="19.5" customHeight="1">
      <c r="A69" s="120" t="s">
        <v>62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</row>
    <row r="70" spans="1:14" ht="27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6" t="s">
        <v>68</v>
      </c>
      <c r="L70" s="6"/>
      <c r="M70" s="6"/>
      <c r="N70" s="6"/>
    </row>
    <row r="71" spans="11:14" ht="15" customHeight="1">
      <c r="K71" s="88" t="s">
        <v>87</v>
      </c>
      <c r="L71" s="88"/>
      <c r="M71" s="88"/>
      <c r="N71" s="88"/>
    </row>
    <row r="72" spans="11:14" ht="14.25" customHeight="1">
      <c r="K72" s="89" t="s">
        <v>78</v>
      </c>
      <c r="L72" s="90"/>
      <c r="M72" s="90"/>
      <c r="N72" s="90"/>
    </row>
    <row r="73" spans="11:14" ht="12" customHeight="1">
      <c r="K73" s="88" t="s">
        <v>79</v>
      </c>
      <c r="L73" s="88"/>
      <c r="M73" s="88"/>
      <c r="N73" s="88"/>
    </row>
    <row r="74" spans="11:14" ht="13.5">
      <c r="K74" s="91" t="s">
        <v>76</v>
      </c>
      <c r="L74" s="91"/>
      <c r="M74" s="91"/>
      <c r="N74" s="91"/>
    </row>
    <row r="75" spans="1:14" ht="15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88"/>
      <c r="L75" s="88"/>
      <c r="M75" s="88"/>
      <c r="N75" s="88"/>
    </row>
    <row r="76" spans="1:14" ht="15.7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91"/>
      <c r="L76" s="91"/>
      <c r="M76" s="91"/>
      <c r="N76" s="91"/>
    </row>
    <row r="79" spans="13:16" ht="13.5">
      <c r="M79" s="40"/>
      <c r="N79"/>
      <c r="O79"/>
      <c r="P79"/>
    </row>
    <row r="80" spans="13:16" ht="15.75">
      <c r="M80" s="89"/>
      <c r="N80" s="90"/>
      <c r="O80" s="90"/>
      <c r="P80" s="90"/>
    </row>
    <row r="81" spans="13:16" ht="15.75">
      <c r="M81" s="88"/>
      <c r="N81" s="88"/>
      <c r="O81" s="88"/>
      <c r="P81" s="88"/>
    </row>
    <row r="82" spans="13:16" ht="13.5">
      <c r="M82" s="91"/>
      <c r="N82" s="91"/>
      <c r="O82" s="91"/>
      <c r="P82" s="91"/>
    </row>
    <row r="83" spans="13:16" ht="15.75">
      <c r="M83" s="89"/>
      <c r="N83" s="90"/>
      <c r="O83" s="90"/>
      <c r="P83" s="90"/>
    </row>
    <row r="84" spans="13:16" ht="15.75">
      <c r="M84" s="88"/>
      <c r="N84" s="88"/>
      <c r="O84" s="88"/>
      <c r="P84" s="88"/>
    </row>
    <row r="85" spans="13:16" ht="13.5">
      <c r="M85" s="91"/>
      <c r="N85" s="91"/>
      <c r="O85" s="91"/>
      <c r="P85" s="91"/>
    </row>
    <row r="86" spans="13:16" ht="15.75">
      <c r="M86" s="88"/>
      <c r="N86" s="88"/>
      <c r="O86" s="88"/>
      <c r="P86" s="88"/>
    </row>
  </sheetData>
  <sheetProtection/>
  <mergeCells count="55">
    <mergeCell ref="A68:B68"/>
    <mergeCell ref="A66:B66"/>
    <mergeCell ref="C63:F63"/>
    <mergeCell ref="C64:F64"/>
    <mergeCell ref="G64:J64"/>
    <mergeCell ref="K64:N64"/>
    <mergeCell ref="A64:B64"/>
    <mergeCell ref="A65:B65"/>
    <mergeCell ref="A76:J76"/>
    <mergeCell ref="K68:N68"/>
    <mergeCell ref="G65:J65"/>
    <mergeCell ref="K65:N65"/>
    <mergeCell ref="K73:N73"/>
    <mergeCell ref="C65:F65"/>
    <mergeCell ref="K72:N72"/>
    <mergeCell ref="A69:N69"/>
    <mergeCell ref="J10:J12"/>
    <mergeCell ref="G62:N62"/>
    <mergeCell ref="N10:N12"/>
    <mergeCell ref="K67:N67"/>
    <mergeCell ref="A10:A12"/>
    <mergeCell ref="K74:N74"/>
    <mergeCell ref="C10:C12"/>
    <mergeCell ref="K66:N66"/>
    <mergeCell ref="K71:N71"/>
    <mergeCell ref="A67:B67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86:P86"/>
    <mergeCell ref="M80:P80"/>
    <mergeCell ref="M81:P81"/>
    <mergeCell ref="K76:N76"/>
    <mergeCell ref="M85:P85"/>
    <mergeCell ref="K75:N75"/>
    <mergeCell ref="M84:P84"/>
    <mergeCell ref="M83:P83"/>
    <mergeCell ref="M82:P82"/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2023-02-13T06:47:04Z</cp:lastPrinted>
  <dcterms:created xsi:type="dcterms:W3CDTF">2007-06-24T07:34:26Z</dcterms:created>
  <dcterms:modified xsi:type="dcterms:W3CDTF">2023-02-13T06:50:16Z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