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<sst xmlns="http://schemas.openxmlformats.org/spreadsheetml/2006/main" count="293" uniqueCount="102">
  <si>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</si>
  <si>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</si>
  <si>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</si>
  <si>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</si>
  <si>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</si>
  <si>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</si>
  <si>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</si>
  <si>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</si>
  <si>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</si>
  <si>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</si>
  <si>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</si>
  <si>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</si>
  <si>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</si>
  <si>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</si>
  <si>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</si>
  <si>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</si>
  <si>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</si>
  <si>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</si>
  <si>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</si>
  <si>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</si>
  <si>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</si>
  <si>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</si>
  <si>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</si>
  <si>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</si>
  <si>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</si>
  <si>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</si>
  <si>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</si>
  <si>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</si>
  <si>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</si>
  <si>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</si>
  <si>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</si>
  <si>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</si>
  <si>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</si>
  <si>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</si>
  <si>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</si>
  <si>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</si>
  <si>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</si>
  <si>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</si>
  <si>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</si>
  <si>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</si>
  <si>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</si>
  <si>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</si>
  <si>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</si>
  <si>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</si>
  <si>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</si>
  <si>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</si>
  <si>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</si>
  <si>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</si>
  <si>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</si>
  <si>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</si>
  <si>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</si>
  <si>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</si>
  <si>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</si>
  <si>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</si>
  <si>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</si>
  <si>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</si>
  <si>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</si>
  <si>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</si>
  <si>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</si>
  <si>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</si>
  <si>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</si>
  <si>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</si>
  <si>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</si>
  <si>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</si>
  <si>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</si>
  <si>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</si>
  <si>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</si>
  <si>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</si>
  <si>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</si>
  <si>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</si>
  <si>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</si>
  <si>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</si>
  <si>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</si>
  <si>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</si>
  <si>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</si>
  <si>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</si>
  <si>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</si>
  <si>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</si>
  <si>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</si>
  <si>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</si>
  <si>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</si>
  <si>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</si>
  <si>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পাইকারি মূল্য বৃদ্ধি পাওয়ায় খুচরা মূল্য বৃদ্ধি পেয়েছে।</t>
  </si>
  <si>
    <t>গত 14/02/২০২3 খ্রিঃ তারিখের তুলনায় আজ 15/02/2023 খ্রিঃ তারিখে যে সকল পণ্যের খুচরা বাজার মূল্য হ্রাস/বৃদ্ধি পেয়েছে তার বিবরণ:</t>
  </si>
  <si>
    <t xml:space="preserve">    15/02/২০২3</t>
  </si>
  <si>
    <t>তারিখঃ 15/02/২০২3 খ্রিঃ।</t>
  </si>
  <si>
    <r>
      <t>আজকের
15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</si>
  <si>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15/01/২০২3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</si>
  <si>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(15/02/২০২3) তারিখের সাথে গত  মাসের (15/01/২০২3)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</si>
  <si>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15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</si>
  <si>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(15/02/২০২3) তারিখের সাথে গত বছরের (15/02/২০২2) তারিখের  বাজারদরের হ্রাস/বৃদ্ধি (%)</t>
  </si>
  <si>
    <t>স্মারক নং-১২.০২.০০০০.০১৯.১৬.০০১.২0-76</t>
  </si>
  <si>
    <t>০১। মসলাঃ রসুন (দেশী-পুরাতন)।</t>
  </si>
  <si>
    <t>০২। সবজিঃ বাঁধাকপি ও গাজর (দেশী)।</t>
  </si>
  <si>
    <t>০১। ডাল-মসুর (মোটা)</t>
  </si>
  <si>
    <t>০২। মসলাঃ কাঁচা মরিচ।</t>
  </si>
  <si>
    <t>০৩। সবজিঃ বেগুন ও সিম।</t>
  </si>
  <si>
    <t>০৫। মোরগ-মুরগি (কক/সোনালী) জ্যান্ত।</t>
  </si>
  <si>
    <t xml:space="preserve">                -----------</t>
  </si>
  <si>
    <t>-----------</t>
  </si>
  <si>
    <t>সরবরাহ হ্রাস পাওয়ায় খুচরা মূল্য বৃদ্ধি পেয়েছে।</t>
  </si>
  <si>
    <t xml:space="preserve">০৪। মাছঃ ইলিশ।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</si>
</sst>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183.33333333333331</c:v>
                </c:pt>
                <c:pt idx="1">
                  <c:v>28.57142857142857</c:v>
                </c:pt>
                <c:pt idx="2">
                  <c:v>4.166666666666666</c:v>
                </c:pt>
                <c:pt idx="3">
                  <c:v>10</c:v>
                </c:pt>
                <c:pt idx="4">
                  <c:v>40</c:v>
                </c:pt>
                <c:pt idx="5">
                  <c:v>5</c:v>
                </c:pt>
                <c:pt idx="6">
                  <c:v>-40</c:v>
                </c:pt>
                <c:pt idx="7">
                  <c:v>-42.857142857142854</c:v>
                </c:pt>
                <c:pt idx="8">
                  <c:v>-7.142857142857142</c:v>
                </c:pt>
                <c:pt idx="9">
                  <c:v>20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140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11.538461538461538</c:v>
                </c:pt>
                <c:pt idx="21">
                  <c:v>36.507936507936506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183.33333333333331</c:v>
                </c:pt>
                <c:pt idx="1">
                  <c:v>28.57142857142857</c:v>
                </c:pt>
                <c:pt idx="2">
                  <c:v>4.166666666666666</c:v>
                </c:pt>
                <c:pt idx="3">
                  <c:v>10</c:v>
                </c:pt>
                <c:pt idx="4">
                  <c:v>40</c:v>
                </c:pt>
                <c:pt idx="5">
                  <c:v>5</c:v>
                </c:pt>
                <c:pt idx="6">
                  <c:v>-40</c:v>
                </c:pt>
                <c:pt idx="7">
                  <c:v>-42.857142857142854</c:v>
                </c:pt>
                <c:pt idx="8">
                  <c:v>-7.142857142857142</c:v>
                </c:pt>
                <c:pt idx="9">
                  <c:v>20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140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11.538461538461538</c:v>
                </c:pt>
                <c:pt idx="21">
                  <c:v>36.507936507936506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-10.00</c:v>
                  </c:pt>
                  <c:pt idx="2">
                    <c:v>56.25</c:v>
                  </c:pt>
                  <c:pt idx="3">
                    <c:v>0.00</c:v>
                  </c:pt>
                  <c:pt idx="4">
                    <c:v>16.67</c:v>
                  </c:pt>
                  <c:pt idx="5">
                    <c:v>5.00</c:v>
                  </c:pt>
                  <c:pt idx="6">
                    <c:v>-35.71</c:v>
                  </c:pt>
                  <c:pt idx="7">
                    <c:v>-38.46</c:v>
                  </c:pt>
                  <c:pt idx="8">
                    <c:v>-23.53</c:v>
                  </c:pt>
                  <c:pt idx="9">
                    <c:v>-20.00</c:v>
                  </c:pt>
                  <c:pt idx="10">
                    <c:v>-33.33</c:v>
                  </c:pt>
                  <c:pt idx="11">
                    <c:v>-16.67</c:v>
                  </c:pt>
                  <c:pt idx="12">
                    <c:v>-18.18</c:v>
                  </c:pt>
                  <c:pt idx="13">
                    <c:v>26.32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16.00</c:v>
                  </c:pt>
                  <c:pt idx="21">
                    <c:v>45.76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80.00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550.00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210.00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183.33333333333331</c:v>
                </c:pt>
                <c:pt idx="1">
                  <c:v>28.57142857142857</c:v>
                </c:pt>
                <c:pt idx="2">
                  <c:v>4.166666666666666</c:v>
                </c:pt>
                <c:pt idx="3">
                  <c:v>10</c:v>
                </c:pt>
                <c:pt idx="4">
                  <c:v>40</c:v>
                </c:pt>
                <c:pt idx="5">
                  <c:v>5</c:v>
                </c:pt>
                <c:pt idx="6">
                  <c:v>-40</c:v>
                </c:pt>
                <c:pt idx="7">
                  <c:v>-42.857142857142854</c:v>
                </c:pt>
                <c:pt idx="8">
                  <c:v>-7.142857142857142</c:v>
                </c:pt>
                <c:pt idx="9">
                  <c:v>20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140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11.538461538461538</c:v>
                </c:pt>
                <c:pt idx="21">
                  <c:v>36.507936507936506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72</xdr:row>
      <xdr:rowOff>0</xdr:rowOff>
    </xdr:from>
    <xdr:to>
      <xdr:col>13</xdr:col>
      <xdr:colOff>723900</xdr:colOff>
      <xdr:row>73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9922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5">
      <selection activeCell="N47" sqref="N4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91</v>
      </c>
      <c r="B7" s="99"/>
      <c r="C7" s="99"/>
      <c r="D7" s="99"/>
      <c r="E7" s="99"/>
      <c r="F7" s="99"/>
      <c r="H7" s="1"/>
      <c r="I7" s="1"/>
      <c r="J7" s="1"/>
      <c r="K7" s="100" t="s">
        <v>85</v>
      </c>
      <c r="L7" s="100"/>
      <c r="M7" s="100"/>
      <c r="N7" s="100"/>
    </row>
    <row r="8" spans="1:14" ht="15" customHeight="1">
      <c r="A8" s="101" t="s">
        <v>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41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86</v>
      </c>
      <c r="E10" s="68"/>
      <c r="F10" s="69"/>
      <c r="G10" s="67" t="s">
        <v>87</v>
      </c>
      <c r="H10" s="68"/>
      <c r="I10" s="69"/>
      <c r="J10" s="102" t="s">
        <v>88</v>
      </c>
      <c r="K10" s="67" t="s">
        <v>89</v>
      </c>
      <c r="L10" s="68"/>
      <c r="M10" s="69"/>
      <c r="N10" s="102" t="s">
        <v>90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</v>
      </c>
      <c r="K14" s="26">
        <v>60</v>
      </c>
      <c r="L14" s="53" t="s">
        <v>0</v>
      </c>
      <c r="M14" s="11">
        <v>66</v>
      </c>
      <c r="N14" s="41">
        <f t="shared" si="1"/>
        <v>11.11111111111111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56</v>
      </c>
      <c r="H18" s="51" t="s">
        <v>0</v>
      </c>
      <c r="I18" s="52">
        <v>60</v>
      </c>
      <c r="J18" s="41">
        <f t="shared" si="0"/>
        <v>1.7241379310344827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105</v>
      </c>
      <c r="E20" s="14" t="s">
        <v>0</v>
      </c>
      <c r="F20" s="14">
        <v>108</v>
      </c>
      <c r="G20" s="15">
        <v>98</v>
      </c>
      <c r="H20" s="14" t="s">
        <v>0</v>
      </c>
      <c r="I20" s="14">
        <v>100</v>
      </c>
      <c r="J20" s="41">
        <f t="shared" si="0"/>
        <v>7.575757575757576</v>
      </c>
      <c r="K20" s="15">
        <v>95</v>
      </c>
      <c r="L20" s="14" t="s">
        <v>0</v>
      </c>
      <c r="M20" s="14">
        <v>100</v>
      </c>
      <c r="N20" s="41">
        <f t="shared" si="1"/>
        <v>9.230769230769232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151</v>
      </c>
      <c r="L24" s="13" t="s">
        <v>0</v>
      </c>
      <c r="M24" s="14">
        <v>162</v>
      </c>
      <c r="N24" s="41">
        <f t="shared" si="1"/>
        <v>7.667731629392971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140</v>
      </c>
      <c r="L25" s="13" t="s">
        <v>0</v>
      </c>
      <c r="M25" s="14">
        <v>144</v>
      </c>
      <c r="N25" s="41">
        <f t="shared" si="1"/>
        <v>-10.56338028169014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760</v>
      </c>
      <c r="L27" s="13" t="s">
        <v>0</v>
      </c>
      <c r="M27" s="11">
        <v>790</v>
      </c>
      <c r="N27" s="41">
        <f t="shared" si="1"/>
        <v>14.838709677419354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45</v>
      </c>
      <c r="J29" s="41">
        <f t="shared" si="0"/>
        <v>-12.5</v>
      </c>
      <c r="K29" s="42">
        <v>35</v>
      </c>
      <c r="L29" s="14" t="s">
        <v>0</v>
      </c>
      <c r="M29" s="54">
        <v>45</v>
      </c>
      <c r="N29" s="41">
        <f t="shared" si="2"/>
        <v>-12.5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5" t="s">
        <v>0</v>
      </c>
      <c r="I30" s="55">
        <v>50</v>
      </c>
      <c r="J30" s="41">
        <f t="shared" si="0"/>
        <v>5.555555555555555</v>
      </c>
      <c r="K30" s="26">
        <v>50</v>
      </c>
      <c r="L30" s="11" t="s">
        <v>0</v>
      </c>
      <c r="M30" s="11">
        <v>55</v>
      </c>
      <c r="N30" s="41">
        <f t="shared" si="2"/>
        <v>-9.523809523809524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160</v>
      </c>
      <c r="G31" s="15">
        <v>120</v>
      </c>
      <c r="H31" s="53" t="s">
        <v>0</v>
      </c>
      <c r="I31" s="11">
        <v>140</v>
      </c>
      <c r="J31" s="41">
        <f t="shared" si="0"/>
        <v>11.538461538461538</v>
      </c>
      <c r="K31" s="15">
        <v>50</v>
      </c>
      <c r="L31" s="10" t="s">
        <v>0</v>
      </c>
      <c r="M31" s="14">
        <v>70</v>
      </c>
      <c r="N31" s="41">
        <f t="shared" si="2"/>
        <v>141.66666666666669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170</v>
      </c>
      <c r="E32" s="10" t="s">
        <v>0</v>
      </c>
      <c r="F32" s="14">
        <v>180</v>
      </c>
      <c r="G32" s="15">
        <v>170</v>
      </c>
      <c r="H32" s="10" t="s">
        <v>0</v>
      </c>
      <c r="I32" s="14">
        <v>180</v>
      </c>
      <c r="J32" s="41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1">
        <f t="shared" si="2"/>
        <v>52.17391304347826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160</v>
      </c>
      <c r="J33" s="41">
        <f t="shared" si="0"/>
        <v>3.7037037037037033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250</v>
      </c>
      <c r="E34" s="14" t="s">
        <v>0</v>
      </c>
      <c r="F34" s="14">
        <v>260</v>
      </c>
      <c r="G34" s="15">
        <v>250</v>
      </c>
      <c r="H34" s="14" t="s">
        <v>0</v>
      </c>
      <c r="I34" s="14">
        <v>260</v>
      </c>
      <c r="J34" s="41">
        <f t="shared" si="0"/>
        <v>0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183.33333333333331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25</v>
      </c>
      <c r="G35" s="26">
        <v>20</v>
      </c>
      <c r="H35" s="14" t="s">
        <v>0</v>
      </c>
      <c r="I35" s="14">
        <v>30</v>
      </c>
      <c r="J35" s="41">
        <f>((D35+F35)/2-(G35+I35)/2)/((G35+I35)/2)*100</f>
        <v>-10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75</v>
      </c>
      <c r="G36" s="27">
        <v>30</v>
      </c>
      <c r="H36" s="10" t="s">
        <v>0</v>
      </c>
      <c r="I36" s="13">
        <v>50</v>
      </c>
      <c r="J36" s="41">
        <f t="shared" si="0"/>
        <v>56.25</v>
      </c>
      <c r="K36" s="27">
        <v>50</v>
      </c>
      <c r="L36" s="10" t="s">
        <v>0</v>
      </c>
      <c r="M36" s="13">
        <v>70</v>
      </c>
      <c r="N36" s="41">
        <f t="shared" si="3"/>
        <v>4.166666666666666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30</v>
      </c>
      <c r="N37" s="41">
        <f t="shared" si="3"/>
        <v>10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25</v>
      </c>
      <c r="H38" s="12" t="s">
        <v>0</v>
      </c>
      <c r="I38" s="13">
        <v>35</v>
      </c>
      <c r="J38" s="41">
        <f t="shared" si="0"/>
        <v>16.666666666666664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45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5</v>
      </c>
      <c r="K39" s="42">
        <v>40</v>
      </c>
      <c r="L39" s="54" t="s">
        <v>0</v>
      </c>
      <c r="M39" s="55">
        <v>60</v>
      </c>
      <c r="N39" s="41">
        <f t="shared" si="3"/>
        <v>5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30</v>
      </c>
      <c r="H40" s="54" t="s">
        <v>0</v>
      </c>
      <c r="I40" s="55">
        <v>40</v>
      </c>
      <c r="J40" s="41">
        <f t="shared" si="0"/>
        <v>-35.714285714285715</v>
      </c>
      <c r="K40" s="42">
        <v>30</v>
      </c>
      <c r="L40" s="54" t="s">
        <v>0</v>
      </c>
      <c r="M40" s="55">
        <v>45</v>
      </c>
      <c r="N40" s="41">
        <f t="shared" si="3"/>
        <v>-40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15</v>
      </c>
      <c r="E41" s="14" t="s">
        <v>0</v>
      </c>
      <c r="F41" s="13">
        <v>25</v>
      </c>
      <c r="G41" s="42">
        <v>25</v>
      </c>
      <c r="H41" s="54" t="s">
        <v>0</v>
      </c>
      <c r="I41" s="55">
        <v>40</v>
      </c>
      <c r="J41" s="41">
        <f t="shared" si="0"/>
        <v>-38.46153846153847</v>
      </c>
      <c r="K41" s="42">
        <v>30</v>
      </c>
      <c r="L41" s="54" t="s">
        <v>0</v>
      </c>
      <c r="M41" s="55">
        <v>40</v>
      </c>
      <c r="N41" s="41">
        <f t="shared" si="3"/>
        <v>-42.857142857142854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70</v>
      </c>
      <c r="H42" s="28" t="s">
        <v>0</v>
      </c>
      <c r="I42" s="28">
        <v>100</v>
      </c>
      <c r="J42" s="41">
        <f t="shared" si="0"/>
        <v>-23.52941176470588</v>
      </c>
      <c r="K42" s="27">
        <v>60</v>
      </c>
      <c r="L42" s="11" t="s">
        <v>0</v>
      </c>
      <c r="M42" s="13">
        <v>80</v>
      </c>
      <c r="N42" s="41">
        <f t="shared" si="3"/>
        <v>-7.142857142857142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35</v>
      </c>
      <c r="G43" s="42">
        <v>25</v>
      </c>
      <c r="H43" s="14" t="s">
        <v>0</v>
      </c>
      <c r="I43" s="55">
        <v>50</v>
      </c>
      <c r="J43" s="41">
        <f t="shared" si="0"/>
        <v>-20</v>
      </c>
      <c r="K43" s="27">
        <v>20</v>
      </c>
      <c r="L43" s="13" t="s">
        <v>0</v>
      </c>
      <c r="M43" s="13">
        <v>30</v>
      </c>
      <c r="N43" s="41">
        <f t="shared" si="3"/>
        <v>20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30</v>
      </c>
      <c r="H44" s="14" t="s">
        <v>0</v>
      </c>
      <c r="I44" s="55">
        <v>60</v>
      </c>
      <c r="J44" s="41">
        <f t="shared" si="0"/>
        <v>-33.33333333333333</v>
      </c>
      <c r="K44" s="66">
        <v>30</v>
      </c>
      <c r="L44" s="14" t="s">
        <v>0</v>
      </c>
      <c r="M44" s="55">
        <v>45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35</v>
      </c>
      <c r="J46" s="41">
        <f>((D46+F46)/2-(G46+I46)/2)/((G46+I46)/2)*100</f>
        <v>-18.181818181818183</v>
      </c>
      <c r="K46" s="42">
        <v>30</v>
      </c>
      <c r="L46" s="54" t="s">
        <v>0</v>
      </c>
      <c r="M46" s="55">
        <v>40</v>
      </c>
      <c r="N46" s="41">
        <f t="shared" si="3"/>
        <v>-35.714285714285715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110</v>
      </c>
      <c r="E47" s="14" t="s">
        <v>0</v>
      </c>
      <c r="F47" s="13">
        <v>130</v>
      </c>
      <c r="G47" s="27">
        <v>70</v>
      </c>
      <c r="H47" s="11" t="s">
        <v>0</v>
      </c>
      <c r="I47" s="13">
        <v>120</v>
      </c>
      <c r="J47" s="41">
        <f aca="true" t="shared" si="4" ref="J47:J59">((D47+F47)/2-(G47+I47)/2)/((G47+I47)/2)*100</f>
        <v>26.31578947368421</v>
      </c>
      <c r="K47" s="27">
        <v>40</v>
      </c>
      <c r="L47" s="11" t="s">
        <v>0</v>
      </c>
      <c r="M47" s="13">
        <v>60</v>
      </c>
      <c r="N47" s="41">
        <f>((D47+F47)/2-(K47+M47)/2)/((K47+M47)/2)*100</f>
        <v>140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550</v>
      </c>
      <c r="E50" s="14" t="s">
        <v>0</v>
      </c>
      <c r="F50" s="14">
        <v>1250</v>
      </c>
      <c r="G50" s="15">
        <v>500</v>
      </c>
      <c r="H50" s="14" t="s">
        <v>0</v>
      </c>
      <c r="I50" s="63">
        <v>1200</v>
      </c>
      <c r="J50" s="41">
        <f t="shared" si="4"/>
        <v>5.88235294117647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5.88235294117647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160</v>
      </c>
      <c r="H51" s="10" t="s">
        <v>0</v>
      </c>
      <c r="I51" s="14">
        <v>200</v>
      </c>
      <c r="J51" s="41">
        <f t="shared" si="4"/>
        <v>8.333333333333332</v>
      </c>
      <c r="K51" s="15">
        <v>130</v>
      </c>
      <c r="L51" s="53" t="s">
        <v>0</v>
      </c>
      <c r="M51" s="14">
        <v>170</v>
      </c>
      <c r="N51" s="41">
        <f aca="true" t="shared" si="5" ref="N51:N59">((D51+F51)/2-(K51+M51)/2)/((K51+M51)/2)*100</f>
        <v>30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670</v>
      </c>
      <c r="H52" s="10" t="s">
        <v>0</v>
      </c>
      <c r="I52" s="14">
        <v>700</v>
      </c>
      <c r="J52" s="41">
        <f t="shared" si="4"/>
        <v>0.7299270072992701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520</v>
      </c>
      <c r="G53" s="15">
        <v>460</v>
      </c>
      <c r="H53" s="14" t="s">
        <v>0</v>
      </c>
      <c r="I53" s="14">
        <v>500</v>
      </c>
      <c r="J53" s="41">
        <f t="shared" si="4"/>
        <v>6.25</v>
      </c>
      <c r="K53" s="15">
        <v>440</v>
      </c>
      <c r="L53" s="14" t="s">
        <v>0</v>
      </c>
      <c r="M53" s="14">
        <v>460</v>
      </c>
      <c r="N53" s="41">
        <f t="shared" si="5"/>
        <v>13.333333333333334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280</v>
      </c>
      <c r="E54" s="10" t="s">
        <v>0</v>
      </c>
      <c r="F54" s="14">
        <v>300</v>
      </c>
      <c r="G54" s="15">
        <v>240</v>
      </c>
      <c r="H54" s="10" t="s">
        <v>0</v>
      </c>
      <c r="I54" s="14">
        <v>260</v>
      </c>
      <c r="J54" s="41">
        <f t="shared" si="4"/>
        <v>16</v>
      </c>
      <c r="K54" s="15">
        <v>250</v>
      </c>
      <c r="L54" s="10" t="s">
        <v>0</v>
      </c>
      <c r="M54" s="14">
        <v>270</v>
      </c>
      <c r="N54" s="41">
        <f t="shared" si="5"/>
        <v>11.538461538461538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210</v>
      </c>
      <c r="E55" s="10" t="s">
        <v>0</v>
      </c>
      <c r="F55" s="14">
        <v>220</v>
      </c>
      <c r="G55" s="15">
        <v>145</v>
      </c>
      <c r="H55" s="10" t="s">
        <v>0</v>
      </c>
      <c r="I55" s="14">
        <v>150</v>
      </c>
      <c r="J55" s="41">
        <f t="shared" si="4"/>
        <v>45.76271186440678</v>
      </c>
      <c r="K55" s="15">
        <v>155</v>
      </c>
      <c r="L55" s="10" t="s">
        <v>0</v>
      </c>
      <c r="M55" s="14">
        <v>160</v>
      </c>
      <c r="N55" s="41">
        <f t="shared" si="5"/>
        <v>36.507936507936506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65</v>
      </c>
      <c r="E56" s="10" t="s">
        <v>0</v>
      </c>
      <c r="F56" s="14">
        <v>70</v>
      </c>
      <c r="G56" s="15">
        <v>50</v>
      </c>
      <c r="H56" s="10" t="s">
        <v>0</v>
      </c>
      <c r="I56" s="14">
        <v>55</v>
      </c>
      <c r="J56" s="41">
        <f t="shared" si="4"/>
        <v>28.57142857142857</v>
      </c>
      <c r="K56" s="15">
        <v>50</v>
      </c>
      <c r="L56" s="10" t="s">
        <v>0</v>
      </c>
      <c r="M56" s="14">
        <v>55</v>
      </c>
      <c r="N56" s="41">
        <f t="shared" si="5"/>
        <v>28.57142857142857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46</v>
      </c>
      <c r="E57" s="10" t="s">
        <v>0</v>
      </c>
      <c r="F57" s="14">
        <v>48</v>
      </c>
      <c r="G57" s="15">
        <v>40</v>
      </c>
      <c r="H57" s="10" t="s">
        <v>0</v>
      </c>
      <c r="I57" s="14">
        <v>42</v>
      </c>
      <c r="J57" s="41">
        <f t="shared" si="4"/>
        <v>14.634146341463413</v>
      </c>
      <c r="K57" s="15">
        <v>35</v>
      </c>
      <c r="L57" s="10" t="s">
        <v>0</v>
      </c>
      <c r="M57" s="14">
        <v>38</v>
      </c>
      <c r="N57" s="41">
        <f t="shared" si="5"/>
        <v>28.767123287671232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7" t="s">
        <v>8</v>
      </c>
      <c r="D63" s="117"/>
      <c r="E63" s="117"/>
      <c r="F63" s="117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35.25" customHeight="1">
      <c r="A64" s="119" t="s">
        <v>92</v>
      </c>
      <c r="B64" s="120"/>
      <c r="C64" s="115" t="s">
        <v>80</v>
      </c>
      <c r="D64" s="115"/>
      <c r="E64" s="115"/>
      <c r="F64" s="115"/>
      <c r="G64" s="118" t="s">
        <v>94</v>
      </c>
      <c r="H64" s="118"/>
      <c r="I64" s="118"/>
      <c r="J64" s="118"/>
      <c r="K64" s="114" t="s">
        <v>100</v>
      </c>
      <c r="L64" s="114"/>
      <c r="M64" s="114"/>
      <c r="N64" s="114"/>
    </row>
    <row r="65" spans="1:14" ht="35.25" customHeight="1">
      <c r="A65" s="121" t="s">
        <v>93</v>
      </c>
      <c r="B65" s="122"/>
      <c r="C65" s="123" t="s">
        <v>80</v>
      </c>
      <c r="D65" s="124"/>
      <c r="E65" s="124"/>
      <c r="F65" s="125"/>
      <c r="G65" s="111" t="s">
        <v>95</v>
      </c>
      <c r="H65" s="112"/>
      <c r="I65" s="112"/>
      <c r="J65" s="113"/>
      <c r="K65" s="126" t="s">
        <v>72</v>
      </c>
      <c r="L65" s="127"/>
      <c r="M65" s="127"/>
      <c r="N65" s="128"/>
    </row>
    <row r="66" spans="1:14" ht="35.25" customHeight="1">
      <c r="A66" s="119" t="s">
        <v>98</v>
      </c>
      <c r="B66" s="120"/>
      <c r="C66" s="132" t="s">
        <v>99</v>
      </c>
      <c r="D66" s="124"/>
      <c r="E66" s="124"/>
      <c r="F66" s="125"/>
      <c r="G66" s="111" t="s">
        <v>96</v>
      </c>
      <c r="H66" s="112"/>
      <c r="I66" s="112"/>
      <c r="J66" s="113"/>
      <c r="K66" s="126" t="s">
        <v>72</v>
      </c>
      <c r="L66" s="127"/>
      <c r="M66" s="127"/>
      <c r="N66" s="128"/>
    </row>
    <row r="67" spans="1:14" ht="35.25" customHeight="1">
      <c r="A67" s="119" t="s">
        <v>98</v>
      </c>
      <c r="B67" s="120"/>
      <c r="C67" s="132" t="s">
        <v>99</v>
      </c>
      <c r="D67" s="124"/>
      <c r="E67" s="124"/>
      <c r="F67" s="125"/>
      <c r="G67" s="111" t="s">
        <v>101</v>
      </c>
      <c r="H67" s="112"/>
      <c r="I67" s="112"/>
      <c r="J67" s="113"/>
      <c r="K67" s="114" t="s">
        <v>100</v>
      </c>
      <c r="L67" s="114"/>
      <c r="M67" s="114"/>
      <c r="N67" s="114"/>
    </row>
    <row r="68" spans="1:14" ht="39" customHeight="1">
      <c r="A68" s="119" t="s">
        <v>98</v>
      </c>
      <c r="B68" s="120"/>
      <c r="C68" s="132" t="s">
        <v>99</v>
      </c>
      <c r="D68" s="124"/>
      <c r="E68" s="124"/>
      <c r="F68" s="125"/>
      <c r="G68" s="129" t="s">
        <v>97</v>
      </c>
      <c r="H68" s="130"/>
      <c r="I68" s="130"/>
      <c r="J68" s="131"/>
      <c r="K68" s="114" t="s">
        <v>82</v>
      </c>
      <c r="L68" s="114"/>
      <c r="M68" s="114"/>
      <c r="N68" s="114"/>
    </row>
    <row r="69" spans="1:14" ht="47.25" customHeight="1" hidden="1">
      <c r="A69" s="109" t="s">
        <v>49</v>
      </c>
      <c r="B69" s="109"/>
      <c r="C69" s="58" t="s">
        <v>53</v>
      </c>
      <c r="D69" s="58"/>
      <c r="E69" s="58"/>
      <c r="F69" s="58"/>
      <c r="G69" s="58" t="s">
        <v>48</v>
      </c>
      <c r="H69" s="58"/>
      <c r="I69" s="58"/>
      <c r="J69" s="58"/>
      <c r="K69" s="108" t="s">
        <v>47</v>
      </c>
      <c r="L69" s="108"/>
      <c r="M69" s="108"/>
      <c r="N69" s="108"/>
    </row>
    <row r="70" spans="1:14" ht="48.75" customHeight="1" hidden="1">
      <c r="A70" s="109"/>
      <c r="B70" s="109"/>
      <c r="C70" s="58" t="s">
        <v>53</v>
      </c>
      <c r="D70" s="58"/>
      <c r="E70" s="58"/>
      <c r="F70" s="58"/>
      <c r="G70" s="58"/>
      <c r="H70" s="58"/>
      <c r="I70" s="58"/>
      <c r="J70" s="58"/>
      <c r="K70" s="108"/>
      <c r="L70" s="108"/>
      <c r="M70" s="108"/>
      <c r="N70" s="108"/>
    </row>
    <row r="71" spans="1:14" ht="3.75" customHeight="1" hidden="1">
      <c r="A71" s="109"/>
      <c r="B71" s="109"/>
      <c r="C71" s="58" t="s">
        <v>53</v>
      </c>
      <c r="D71" s="58"/>
      <c r="E71" s="58"/>
      <c r="F71" s="58"/>
      <c r="G71" s="58" t="s">
        <v>45</v>
      </c>
      <c r="H71" s="58"/>
      <c r="I71" s="58"/>
      <c r="J71" s="58"/>
      <c r="K71" s="108" t="s">
        <v>46</v>
      </c>
      <c r="L71" s="108"/>
      <c r="M71" s="108"/>
      <c r="N71" s="108"/>
    </row>
    <row r="72" spans="1:14" ht="19.5" customHeight="1">
      <c r="A72" s="116" t="s">
        <v>62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 ht="27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" t="s">
        <v>68</v>
      </c>
      <c r="L73" s="6"/>
      <c r="M73" s="6"/>
      <c r="N73" s="6"/>
    </row>
    <row r="74" spans="11:14" ht="15" customHeight="1">
      <c r="K74" s="88" t="s">
        <v>84</v>
      </c>
      <c r="L74" s="88"/>
      <c r="M74" s="88"/>
      <c r="N74" s="88"/>
    </row>
    <row r="75" spans="11:14" ht="14.25" customHeight="1">
      <c r="K75" s="89" t="s">
        <v>78</v>
      </c>
      <c r="L75" s="90"/>
      <c r="M75" s="90"/>
      <c r="N75" s="90"/>
    </row>
    <row r="76" spans="11:14" ht="12" customHeight="1">
      <c r="K76" s="88" t="s">
        <v>79</v>
      </c>
      <c r="L76" s="88"/>
      <c r="M76" s="88"/>
      <c r="N76" s="88"/>
    </row>
    <row r="77" spans="11:14" ht="13.5">
      <c r="K77" s="91" t="s">
        <v>76</v>
      </c>
      <c r="L77" s="91"/>
      <c r="M77" s="91"/>
      <c r="N77" s="91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88"/>
      <c r="L78" s="88"/>
      <c r="M78" s="88"/>
      <c r="N78" s="88"/>
    </row>
    <row r="79" spans="1:14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91"/>
      <c r="L79" s="91"/>
      <c r="M79" s="91"/>
      <c r="N79" s="91"/>
    </row>
    <row r="82" spans="13:16" ht="13.5">
      <c r="M82" s="40"/>
      <c r="N82"/>
      <c r="O82"/>
      <c r="P82"/>
    </row>
    <row r="83" spans="13:16" ht="15.75">
      <c r="M83" s="89"/>
      <c r="N83" s="90"/>
      <c r="O83" s="90"/>
      <c r="P83" s="90"/>
    </row>
    <row r="84" spans="13:16" ht="15.75">
      <c r="M84" s="88"/>
      <c r="N84" s="88"/>
      <c r="O84" s="88"/>
      <c r="P84" s="88"/>
    </row>
    <row r="85" spans="13:16" ht="13.5">
      <c r="M85" s="91"/>
      <c r="N85" s="91"/>
      <c r="O85" s="91"/>
      <c r="P85" s="91"/>
    </row>
    <row r="86" spans="13:16" ht="15.75">
      <c r="M86" s="89"/>
      <c r="N86" s="90"/>
      <c r="O86" s="90"/>
      <c r="P86" s="90"/>
    </row>
    <row r="87" spans="13:16" ht="15.75">
      <c r="M87" s="88"/>
      <c r="N87" s="88"/>
      <c r="O87" s="88"/>
      <c r="P87" s="88"/>
    </row>
    <row r="88" spans="13:16" ht="13.5">
      <c r="M88" s="91"/>
      <c r="N88" s="91"/>
      <c r="O88" s="91"/>
      <c r="P88" s="91"/>
    </row>
    <row r="89" spans="13:16" ht="15.75">
      <c r="M89" s="88"/>
      <c r="N89" s="88"/>
      <c r="O89" s="88"/>
      <c r="P89" s="88"/>
    </row>
  </sheetData>
  <sheetProtection/>
  <mergeCells count="67">
    <mergeCell ref="A66:B66"/>
    <mergeCell ref="C66:F66"/>
    <mergeCell ref="G66:J66"/>
    <mergeCell ref="K66:N66"/>
    <mergeCell ref="A67:B67"/>
    <mergeCell ref="C67:F67"/>
    <mergeCell ref="G67:J67"/>
    <mergeCell ref="K67:N67"/>
    <mergeCell ref="C63:F63"/>
    <mergeCell ref="C64:F64"/>
    <mergeCell ref="G64:J64"/>
    <mergeCell ref="K64:N64"/>
    <mergeCell ref="A64:B64"/>
    <mergeCell ref="A68:B68"/>
    <mergeCell ref="A65:B65"/>
    <mergeCell ref="C65:F65"/>
    <mergeCell ref="G65:J65"/>
    <mergeCell ref="K65:N65"/>
    <mergeCell ref="A79:J79"/>
    <mergeCell ref="K71:N71"/>
    <mergeCell ref="G68:J68"/>
    <mergeCell ref="K68:N68"/>
    <mergeCell ref="K76:N76"/>
    <mergeCell ref="C68:F68"/>
    <mergeCell ref="K75:N75"/>
    <mergeCell ref="A72:N72"/>
    <mergeCell ref="A71:B71"/>
    <mergeCell ref="A69:B69"/>
    <mergeCell ref="J10:J12"/>
    <mergeCell ref="G62:N62"/>
    <mergeCell ref="N10:N12"/>
    <mergeCell ref="K70:N70"/>
    <mergeCell ref="A10:A12"/>
    <mergeCell ref="K77:N77"/>
    <mergeCell ref="C10:C12"/>
    <mergeCell ref="K69:N69"/>
    <mergeCell ref="K74:N74"/>
    <mergeCell ref="A70:B70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2023-02-14T06:48:17Z</cp:lastPrinted>
  <dcterms:created xsi:type="dcterms:W3CDTF">2007-06-24T07:34:26Z</dcterms:created>
  <dcterms:modified xsi:type="dcterms:W3CDTF">2023-02-15T07:06:08Z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