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<sst xmlns="http://schemas.openxmlformats.org/spreadsheetml/2006/main" count="289" uniqueCount="100">
  <si>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</si>
  <si>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</si>
  <si>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</si>
  <si>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</si>
  <si>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</si>
  <si>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</si>
  <si>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</si>
  <si>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</si>
  <si>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</si>
  <si>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</si>
  <si>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</si>
  <si>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</si>
  <si>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</si>
  <si>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</si>
  <si>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</si>
  <si>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</si>
  <si>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</si>
  <si>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</si>
  <si>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</si>
  <si>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</si>
  <si>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</si>
  <si>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</si>
  <si>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</si>
  <si>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</si>
  <si>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</si>
  <si>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</si>
  <si>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</si>
  <si>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</si>
  <si>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</si>
  <si>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</si>
  <si>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</si>
  <si>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</si>
  <si>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</si>
  <si>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</si>
  <si>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</si>
  <si>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</si>
  <si>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</si>
  <si>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</si>
  <si>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</si>
  <si>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</si>
  <si>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</si>
  <si>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</si>
  <si>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</si>
  <si>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</si>
  <si>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</si>
  <si>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</si>
  <si>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</si>
  <si>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</si>
  <si>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</si>
  <si>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</si>
  <si>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</si>
  <si>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</si>
  <si>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</si>
  <si>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</si>
  <si>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</si>
  <si>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</si>
  <si>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</si>
  <si>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</si>
  <si>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</si>
  <si>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</si>
  <si>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</si>
  <si>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</si>
  <si>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</si>
  <si>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</si>
  <si>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</si>
  <si>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</si>
  <si>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</si>
  <si>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</si>
  <si>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</si>
  <si>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</si>
  <si>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</si>
  <si>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</si>
  <si>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</si>
  <si>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</si>
  <si>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</si>
  <si>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</si>
  <si>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</si>
  <si>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</si>
  <si>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</si>
  <si>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</si>
  <si>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</si>
  <si>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>রসুন (দেশী-নতুন/পুরাতন)</t>
  </si>
  <si>
    <t>সরবরাহ বৃদ্ধি ও পাইকারি মূল্য হ্রাস পাওয়ায় খুচরা মূল্য হ্রাস পেয়েছে।</t>
  </si>
  <si>
    <t>গত 22/02/২০২3 খ্রিঃ তারিখের তুলনায় আজ 23/02/2023 খ্রিঃ তারিখে যে সকল পণ্যের খুচরা বাজার মূল্য হ্রাস/বৃদ্ধি পেয়েছে তার বিবরণ:</t>
  </si>
  <si>
    <t xml:space="preserve">    23/02/২০২3</t>
  </si>
  <si>
    <t>স্মারক নং-১২.০২.০০০০.০১৯.১৬.০০১.২0-88</t>
  </si>
  <si>
    <t>তারিখঃ 23/02/২০২3 খ্রিঃ।</t>
  </si>
  <si>
    <r>
      <t>আজকের
23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</si>
  <si>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23/01/২০২3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</si>
  <si>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(23/02/২০২3) তারিখের সাথে গত  মাসের (23/01/২০২3)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</si>
  <si>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23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</si>
  <si>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(23/02/২০২3) তারিখের সাথে গত বছরের (23/02/২০২2) তারিখের  বাজারদরের হ্রাস/বৃদ্ধি (%)</t>
  </si>
  <si>
    <t>০২। মাছঃ ইলিশ।</t>
  </si>
  <si>
    <t>০৩।  মোরগ-মুরগি (ব্রয়লার) জ্যান্ত।</t>
  </si>
  <si>
    <t>০৪। ডিমঃ ফার্ম সাদা/লাল।</t>
  </si>
  <si>
    <t>০২। সবজিঃ সিম ও শসা।</t>
  </si>
  <si>
    <t>--------------</t>
  </si>
  <si>
    <t>০৩। মাছঃ পাংগাস।</t>
  </si>
  <si>
    <t>০১। সবজিঃ বেগুন ও লাউ।</t>
  </si>
  <si>
    <t>০১। মসলাঃ পিঁয়াজ (আমদানীকৃত -ভারত) ও কাঁচা মরিচ।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</si>
</sst>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3" fillId="0" borderId="14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330</c:v>
                </c:pt>
                <c:pt idx="15">
                  <c:v>320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10</c:v>
                </c:pt>
                <c:pt idx="6">
                  <c:v>-41.17647058823529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40</c:v>
                </c:pt>
                <c:pt idx="10">
                  <c:v>-12.5</c:v>
                </c:pt>
                <c:pt idx="11">
                  <c:v>5</c:v>
                </c:pt>
                <c:pt idx="12">
                  <c:v>8.333333333333332</c:v>
                </c:pt>
                <c:pt idx="13">
                  <c:v>107.14285714285714</c:v>
                </c:pt>
                <c:pt idx="14">
                  <c:v>20.689655172413794</c:v>
                </c:pt>
                <c:pt idx="15">
                  <c:v>22.807017543859647</c:v>
                </c:pt>
                <c:pt idx="16">
                  <c:v>0</c:v>
                </c:pt>
                <c:pt idx="17">
                  <c:v>25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36.507936507936506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330</c:v>
                </c:pt>
                <c:pt idx="15">
                  <c:v>320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10</c:v>
                </c:pt>
                <c:pt idx="6">
                  <c:v>-41.17647058823529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40</c:v>
                </c:pt>
                <c:pt idx="10">
                  <c:v>-12.5</c:v>
                </c:pt>
                <c:pt idx="11">
                  <c:v>5</c:v>
                </c:pt>
                <c:pt idx="12">
                  <c:v>8.333333333333332</c:v>
                </c:pt>
                <c:pt idx="13">
                  <c:v>107.14285714285714</c:v>
                </c:pt>
                <c:pt idx="14">
                  <c:v>20.689655172413794</c:v>
                </c:pt>
                <c:pt idx="15">
                  <c:v>22.807017543859647</c:v>
                </c:pt>
                <c:pt idx="16">
                  <c:v>0</c:v>
                </c:pt>
                <c:pt idx="17">
                  <c:v>25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36.507936507936506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684"/>
        <c:crosses val="autoZero"/>
        <c:auto val="1"/>
        <c:lblOffset val="100"/>
        <c:tickLblSkip val="1"/>
        <c:noMultiLvlLbl val="0"/>
      </c:catAx>
      <c:valAx>
        <c:axId val="45236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50</c:v>
                </c:pt>
                <c:pt idx="11">
                  <c:v>60</c:v>
                </c:pt>
                <c:pt idx="12">
                  <c:v>35</c:v>
                </c:pt>
                <c:pt idx="13">
                  <c:v>80</c:v>
                </c:pt>
                <c:pt idx="14">
                  <c:v>330</c:v>
                </c:pt>
                <c:pt idx="15">
                  <c:v>320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23/02/২০২3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580.00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9.43</c:v>
                  </c:pt>
                  <c:pt idx="1">
                    <c:v>-18.18</c:v>
                  </c:pt>
                  <c:pt idx="2">
                    <c:v>33.33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10.00</c:v>
                  </c:pt>
                  <c:pt idx="6">
                    <c:v>-16.67</c:v>
                  </c:pt>
                  <c:pt idx="7">
                    <c:v>0.00</c:v>
                  </c:pt>
                  <c:pt idx="8">
                    <c:v>-21.43</c:v>
                  </c:pt>
                  <c:pt idx="9">
                    <c:v>7.69</c:v>
                  </c:pt>
                  <c:pt idx="10">
                    <c:v>-12.50</c:v>
                  </c:pt>
                  <c:pt idx="11">
                    <c:v>31.25</c:v>
                  </c:pt>
                  <c:pt idx="12">
                    <c:v>8.33</c:v>
                  </c:pt>
                  <c:pt idx="13">
                    <c:v>61.11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11.11</c:v>
                  </c:pt>
                  <c:pt idx="18">
                    <c:v>7.30</c:v>
                  </c:pt>
                  <c:pt idx="19">
                    <c:v>9.38</c:v>
                  </c:pt>
                  <c:pt idx="20">
                    <c:v>28.57</c:v>
                  </c:pt>
                  <c:pt idx="21">
                    <c:v>45.76</c:v>
                  </c:pt>
                  <c:pt idx="22">
                    <c:v>20.00</c:v>
                  </c:pt>
                  <c:pt idx="23">
                    <c:v>2.35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40.00</c:v>
                  </c:pt>
                  <c:pt idx="13">
                    <c:v>160.00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220.00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130.00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500.00</c:v>
                  </c:pt>
                  <c:pt idx="20">
                    <c:v>310.00</c:v>
                  </c:pt>
                  <c:pt idx="21">
                    <c:v>210.00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222.22222222222223</c:v>
                </c:pt>
                <c:pt idx="1">
                  <c:v>36.36363636363637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10</c:v>
                </c:pt>
                <c:pt idx="6">
                  <c:v>-41.17647058823529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40</c:v>
                </c:pt>
                <c:pt idx="10">
                  <c:v>-12.5</c:v>
                </c:pt>
                <c:pt idx="11">
                  <c:v>5</c:v>
                </c:pt>
                <c:pt idx="12">
                  <c:v>8.333333333333332</c:v>
                </c:pt>
                <c:pt idx="13">
                  <c:v>107.14285714285714</c:v>
                </c:pt>
                <c:pt idx="14">
                  <c:v>20.689655172413794</c:v>
                </c:pt>
                <c:pt idx="15">
                  <c:v>22.807017543859647</c:v>
                </c:pt>
                <c:pt idx="16">
                  <c:v>0</c:v>
                </c:pt>
                <c:pt idx="17">
                  <c:v>25</c:v>
                </c:pt>
                <c:pt idx="18">
                  <c:v>24.576271186440678</c:v>
                </c:pt>
                <c:pt idx="19">
                  <c:v>12.903225806451612</c:v>
                </c:pt>
                <c:pt idx="20">
                  <c:v>10.526315789473683</c:v>
                </c:pt>
                <c:pt idx="21">
                  <c:v>36.507936507936506</c:v>
                </c:pt>
                <c:pt idx="22">
                  <c:v>31.428571428571427</c:v>
                </c:pt>
                <c:pt idx="23">
                  <c:v>19.17808219178082</c:v>
                </c:pt>
                <c:pt idx="24">
                  <c:v>25.925925925925924</c:v>
                </c:pt>
                <c:pt idx="25">
                  <c:v>32.773109243697476</c:v>
                </c:pt>
              </c:numCache>
            </c:numRef>
          </c:val>
        </c:ser>
        <c:axId val="4476973"/>
        <c:axId val="40292758"/>
      </c:barChart>
      <c:catAx>
        <c:axId val="4476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2758"/>
        <c:crosses val="autoZero"/>
        <c:auto val="1"/>
        <c:lblOffset val="100"/>
        <c:tickLblSkip val="1"/>
        <c:noMultiLvlLbl val="0"/>
      </c:catAx>
      <c:valAx>
        <c:axId val="40292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78267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16">
      <selection activeCell="F30" sqref="F3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0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2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3.5" customHeight="1">
      <c r="A5" s="106" t="s">
        <v>55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7" t="s">
        <v>85</v>
      </c>
      <c r="B7" s="107"/>
      <c r="C7" s="107"/>
      <c r="D7" s="107"/>
      <c r="E7" s="107"/>
      <c r="F7" s="107"/>
      <c r="H7" s="1"/>
      <c r="I7" s="1"/>
      <c r="J7" s="1"/>
      <c r="K7" s="108" t="s">
        <v>86</v>
      </c>
      <c r="L7" s="108"/>
      <c r="M7" s="108"/>
      <c r="N7" s="108"/>
    </row>
    <row r="8" spans="1:14" ht="15" customHeight="1">
      <c r="A8" s="109" t="s">
        <v>61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5" t="s">
        <v>41</v>
      </c>
      <c r="K9" s="105"/>
      <c r="L9" s="105"/>
      <c r="M9" s="105"/>
      <c r="N9" s="105"/>
    </row>
    <row r="10" spans="1:14" ht="27" customHeight="1">
      <c r="A10" s="98" t="s">
        <v>4</v>
      </c>
      <c r="B10" s="98" t="s">
        <v>10</v>
      </c>
      <c r="C10" s="98" t="s">
        <v>1</v>
      </c>
      <c r="D10" s="110" t="s">
        <v>87</v>
      </c>
      <c r="E10" s="111"/>
      <c r="F10" s="112"/>
      <c r="G10" s="110" t="s">
        <v>88</v>
      </c>
      <c r="H10" s="111"/>
      <c r="I10" s="112"/>
      <c r="J10" s="92" t="s">
        <v>89</v>
      </c>
      <c r="K10" s="110" t="s">
        <v>90</v>
      </c>
      <c r="L10" s="111"/>
      <c r="M10" s="112"/>
      <c r="N10" s="92" t="s">
        <v>91</v>
      </c>
    </row>
    <row r="11" spans="1:14" ht="21.75" customHeight="1">
      <c r="A11" s="98"/>
      <c r="B11" s="98"/>
      <c r="C11" s="98"/>
      <c r="D11" s="113"/>
      <c r="E11" s="114"/>
      <c r="F11" s="115"/>
      <c r="G11" s="113"/>
      <c r="H11" s="114"/>
      <c r="I11" s="115"/>
      <c r="J11" s="93"/>
      <c r="K11" s="113"/>
      <c r="L11" s="114"/>
      <c r="M11" s="115"/>
      <c r="N11" s="93"/>
    </row>
    <row r="12" spans="1:14" ht="23.25" customHeight="1">
      <c r="A12" s="98"/>
      <c r="B12" s="98"/>
      <c r="C12" s="98"/>
      <c r="D12" s="116"/>
      <c r="E12" s="117"/>
      <c r="F12" s="118"/>
      <c r="G12" s="116"/>
      <c r="H12" s="117"/>
      <c r="I12" s="118"/>
      <c r="J12" s="94"/>
      <c r="K12" s="113"/>
      <c r="L12" s="114"/>
      <c r="M12" s="115"/>
      <c r="N12" s="94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62</v>
      </c>
      <c r="L14" s="53" t="s">
        <v>0</v>
      </c>
      <c r="M14" s="11">
        <v>68</v>
      </c>
      <c r="N14" s="41">
        <f t="shared" si="1"/>
        <v>8.461538461538462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68</v>
      </c>
      <c r="H17" s="51" t="s">
        <v>0</v>
      </c>
      <c r="I17" s="52">
        <v>70</v>
      </c>
      <c r="J17" s="41">
        <f t="shared" si="0"/>
        <v>-3.6231884057971016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155</v>
      </c>
      <c r="L24" s="13" t="s">
        <v>0</v>
      </c>
      <c r="M24" s="14">
        <v>160</v>
      </c>
      <c r="N24" s="41">
        <f t="shared" si="1"/>
        <v>7.6190476190476195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117</v>
      </c>
      <c r="H25" s="13" t="s">
        <v>0</v>
      </c>
      <c r="I25" s="14">
        <v>132</v>
      </c>
      <c r="J25" s="41">
        <f t="shared" si="0"/>
        <v>4.417670682730924</v>
      </c>
      <c r="K25" s="26">
        <v>141</v>
      </c>
      <c r="L25" s="13" t="s">
        <v>0</v>
      </c>
      <c r="M25" s="14">
        <v>145</v>
      </c>
      <c r="N25" s="41">
        <f t="shared" si="1"/>
        <v>-9.090909090909092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780</v>
      </c>
      <c r="L27" s="13" t="s">
        <v>0</v>
      </c>
      <c r="M27" s="11">
        <v>795</v>
      </c>
      <c r="N27" s="41">
        <f t="shared" si="1"/>
        <v>13.015873015873018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4.128440366972478</v>
      </c>
      <c r="K28" s="15">
        <v>76</v>
      </c>
      <c r="L28" s="10" t="s">
        <v>0</v>
      </c>
      <c r="M28" s="14">
        <v>80</v>
      </c>
      <c r="N28" s="41">
        <f aca="true" t="shared" si="2" ref="N28:N33">((D28+F28)/2-(K28+M28)/2)/((K28+M28)/2)*100</f>
        <v>45.51282051282051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35</v>
      </c>
      <c r="E30" s="10" t="s">
        <v>0</v>
      </c>
      <c r="F30" s="11">
        <v>45</v>
      </c>
      <c r="G30" s="42">
        <v>45</v>
      </c>
      <c r="H30" s="65" t="s">
        <v>0</v>
      </c>
      <c r="I30" s="55">
        <v>50</v>
      </c>
      <c r="J30" s="41">
        <f t="shared" si="0"/>
        <v>-15.789473684210526</v>
      </c>
      <c r="K30" s="26">
        <v>50</v>
      </c>
      <c r="L30" s="11" t="s">
        <v>0</v>
      </c>
      <c r="M30" s="11">
        <v>55</v>
      </c>
      <c r="N30" s="41">
        <f t="shared" si="2"/>
        <v>-23.809523809523807</v>
      </c>
      <c r="P30" s="18"/>
      <c r="Q30" s="18"/>
      <c r="R30" s="18"/>
    </row>
    <row r="31" spans="1:18" ht="13.5" customHeight="1">
      <c r="A31" s="34">
        <v>19</v>
      </c>
      <c r="B31" s="21" t="s">
        <v>81</v>
      </c>
      <c r="C31" s="22" t="s">
        <v>3</v>
      </c>
      <c r="D31" s="15">
        <v>100</v>
      </c>
      <c r="E31" s="10" t="s">
        <v>0</v>
      </c>
      <c r="F31" s="14">
        <v>160</v>
      </c>
      <c r="G31" s="15">
        <v>140</v>
      </c>
      <c r="H31" s="53" t="s">
        <v>0</v>
      </c>
      <c r="I31" s="11">
        <v>150</v>
      </c>
      <c r="J31" s="41">
        <f t="shared" si="0"/>
        <v>-10.344827586206897</v>
      </c>
      <c r="K31" s="15">
        <v>50</v>
      </c>
      <c r="L31" s="10" t="s">
        <v>0</v>
      </c>
      <c r="M31" s="14">
        <v>70</v>
      </c>
      <c r="N31" s="41">
        <f t="shared" si="2"/>
        <v>116.66666666666667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180</v>
      </c>
      <c r="E32" s="10" t="s">
        <v>0</v>
      </c>
      <c r="F32" s="14">
        <v>200</v>
      </c>
      <c r="G32" s="15">
        <v>160</v>
      </c>
      <c r="H32" s="10" t="s">
        <v>0</v>
      </c>
      <c r="I32" s="14">
        <v>180</v>
      </c>
      <c r="J32" s="41">
        <f>((D32+F32)/2-(G32+I32)/2)/((G32+I32)/2)*100</f>
        <v>11.76470588235294</v>
      </c>
      <c r="K32" s="15">
        <v>110</v>
      </c>
      <c r="L32" s="10" t="s">
        <v>0</v>
      </c>
      <c r="M32" s="14">
        <v>120</v>
      </c>
      <c r="N32" s="41">
        <f t="shared" si="2"/>
        <v>65.21739130434783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-10.714285714285714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280</v>
      </c>
      <c r="E34" s="14" t="s">
        <v>0</v>
      </c>
      <c r="F34" s="14">
        <v>300</v>
      </c>
      <c r="G34" s="15">
        <v>250</v>
      </c>
      <c r="H34" s="14" t="s">
        <v>0</v>
      </c>
      <c r="I34" s="14">
        <v>280</v>
      </c>
      <c r="J34" s="41">
        <f t="shared" si="0"/>
        <v>9.433962264150944</v>
      </c>
      <c r="K34" s="15">
        <v>80</v>
      </c>
      <c r="L34" s="14" t="s">
        <v>0</v>
      </c>
      <c r="M34" s="14">
        <v>100</v>
      </c>
      <c r="N34" s="41">
        <f aca="true" t="shared" si="3" ref="N34:N46">((D34+F34)/2-(K34+M34)/2)/((K34+M34)/2)*100</f>
        <v>222.22222222222223</v>
      </c>
      <c r="P34" s="18"/>
      <c r="Q34" s="18"/>
      <c r="R34" s="18"/>
    </row>
    <row r="35" spans="1:18" ht="15" customHeight="1">
      <c r="A35" s="34">
        <v>23</v>
      </c>
      <c r="B35" s="21" t="s">
        <v>80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18</v>
      </c>
      <c r="N35" s="41">
        <f>((D35+F35)/2-(K35+M35)/2)/((K35+M35)/2)*100</f>
        <v>36.36363636363637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30</v>
      </c>
      <c r="H36" s="10" t="s">
        <v>0</v>
      </c>
      <c r="I36" s="13">
        <v>60</v>
      </c>
      <c r="J36" s="41">
        <f t="shared" si="0"/>
        <v>33.33333333333333</v>
      </c>
      <c r="K36" s="27">
        <v>50</v>
      </c>
      <c r="L36" s="10" t="s">
        <v>0</v>
      </c>
      <c r="M36" s="13">
        <v>70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1">
        <f t="shared" si="0"/>
        <v>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50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10</v>
      </c>
      <c r="K39" s="42">
        <v>40</v>
      </c>
      <c r="L39" s="54" t="s">
        <v>0</v>
      </c>
      <c r="M39" s="55">
        <v>60</v>
      </c>
      <c r="N39" s="41">
        <f t="shared" si="3"/>
        <v>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20</v>
      </c>
      <c r="E40" s="14" t="s">
        <v>0</v>
      </c>
      <c r="F40" s="13">
        <v>30</v>
      </c>
      <c r="G40" s="42">
        <v>20</v>
      </c>
      <c r="H40" s="54" t="s">
        <v>0</v>
      </c>
      <c r="I40" s="55">
        <v>40</v>
      </c>
      <c r="J40" s="41">
        <f t="shared" si="0"/>
        <v>-16.666666666666664</v>
      </c>
      <c r="K40" s="42">
        <v>35</v>
      </c>
      <c r="L40" s="54" t="s">
        <v>0</v>
      </c>
      <c r="M40" s="55">
        <v>50</v>
      </c>
      <c r="N40" s="41">
        <f t="shared" si="3"/>
        <v>-41.17647058823529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70</v>
      </c>
      <c r="G42" s="27">
        <v>50</v>
      </c>
      <c r="H42" s="28" t="s">
        <v>0</v>
      </c>
      <c r="I42" s="28">
        <v>90</v>
      </c>
      <c r="J42" s="41">
        <f t="shared" si="0"/>
        <v>-21.428571428571427</v>
      </c>
      <c r="K42" s="27">
        <v>60</v>
      </c>
      <c r="L42" s="11" t="s">
        <v>0</v>
      </c>
      <c r="M42" s="13">
        <v>80</v>
      </c>
      <c r="N42" s="41">
        <f t="shared" si="3"/>
        <v>-21.428571428571427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30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-12.5</v>
      </c>
      <c r="K44" s="66">
        <v>30</v>
      </c>
      <c r="L44" s="14" t="s">
        <v>0</v>
      </c>
      <c r="M44" s="55">
        <v>50</v>
      </c>
      <c r="N44" s="41">
        <f t="shared" si="3"/>
        <v>-12.5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35</v>
      </c>
      <c r="E45" s="14" t="s">
        <v>0</v>
      </c>
      <c r="F45" s="13">
        <v>70</v>
      </c>
      <c r="G45" s="27">
        <v>30</v>
      </c>
      <c r="H45" s="28" t="s">
        <v>0</v>
      </c>
      <c r="I45" s="28">
        <v>50</v>
      </c>
      <c r="J45" s="41">
        <f>((D45+F45)/2-(G45+I45)/2)/((G45+I45)/2)*100</f>
        <v>31.25</v>
      </c>
      <c r="K45" s="27">
        <v>40</v>
      </c>
      <c r="L45" s="13" t="s">
        <v>0</v>
      </c>
      <c r="M45" s="13">
        <v>60</v>
      </c>
      <c r="N45" s="41">
        <f t="shared" si="3"/>
        <v>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25</v>
      </c>
      <c r="E46" s="14" t="s">
        <v>0</v>
      </c>
      <c r="F46" s="13">
        <v>40</v>
      </c>
      <c r="G46" s="42">
        <v>25</v>
      </c>
      <c r="H46" s="54" t="s">
        <v>0</v>
      </c>
      <c r="I46" s="55">
        <v>35</v>
      </c>
      <c r="J46" s="41">
        <f>((D46+F46)/2-(G46+I46)/2)/((G46+I46)/2)*100</f>
        <v>8.333333333333332</v>
      </c>
      <c r="K46" s="42">
        <v>25</v>
      </c>
      <c r="L46" s="54" t="s">
        <v>0</v>
      </c>
      <c r="M46" s="55">
        <v>35</v>
      </c>
      <c r="N46" s="41">
        <f t="shared" si="3"/>
        <v>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130</v>
      </c>
      <c r="E47" s="14" t="s">
        <v>0</v>
      </c>
      <c r="F47" s="13">
        <v>160</v>
      </c>
      <c r="G47" s="27">
        <v>80</v>
      </c>
      <c r="H47" s="11" t="s">
        <v>0</v>
      </c>
      <c r="I47" s="13">
        <v>100</v>
      </c>
      <c r="J47" s="41">
        <f aca="true" t="shared" si="4" ref="J47:J59">((D47+F47)/2-(G47+I47)/2)/((G47+I47)/2)*100</f>
        <v>61.111111111111114</v>
      </c>
      <c r="K47" s="27">
        <v>60</v>
      </c>
      <c r="L47" s="11" t="s">
        <v>0</v>
      </c>
      <c r="M47" s="13">
        <v>80</v>
      </c>
      <c r="N47" s="41">
        <f>((D47+F47)/2-(K47+M47)/2)/((K47+M47)/2)*100</f>
        <v>107.14285714285714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330</v>
      </c>
      <c r="N48" s="41">
        <f>((D48+F48)/2-(K48+M48)/2)/((K48+M48)/2)*100</f>
        <v>20.689655172413794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320</v>
      </c>
      <c r="N49" s="41">
        <f>((D49+F49)/2-(K49+M49)/2)/((K49+M49)/2)*100</f>
        <v>22.807017543859647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600</v>
      </c>
      <c r="H50" s="14" t="s">
        <v>0</v>
      </c>
      <c r="I50" s="63">
        <v>1300</v>
      </c>
      <c r="J50" s="41">
        <f t="shared" si="4"/>
        <v>-10.526315789473683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220</v>
      </c>
      <c r="G51" s="15">
        <v>160</v>
      </c>
      <c r="H51" s="10" t="s">
        <v>0</v>
      </c>
      <c r="I51" s="14">
        <v>200</v>
      </c>
      <c r="J51" s="41">
        <f t="shared" si="4"/>
        <v>11.11111111111111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670</v>
      </c>
      <c r="H52" s="10" t="s">
        <v>0</v>
      </c>
      <c r="I52" s="14">
        <v>700</v>
      </c>
      <c r="J52" s="41">
        <f t="shared" si="4"/>
        <v>7.2992700729927</v>
      </c>
      <c r="K52" s="15">
        <v>580</v>
      </c>
      <c r="L52" s="10" t="s">
        <v>0</v>
      </c>
      <c r="M52" s="14">
        <v>600</v>
      </c>
      <c r="N52" s="41">
        <f t="shared" si="5"/>
        <v>24.576271186440678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550</v>
      </c>
      <c r="G53" s="15">
        <v>460</v>
      </c>
      <c r="H53" s="14" t="s">
        <v>0</v>
      </c>
      <c r="I53" s="14">
        <v>500</v>
      </c>
      <c r="J53" s="41">
        <f t="shared" si="4"/>
        <v>9.375</v>
      </c>
      <c r="K53" s="15">
        <v>450</v>
      </c>
      <c r="L53" s="14" t="s">
        <v>0</v>
      </c>
      <c r="M53" s="14">
        <v>480</v>
      </c>
      <c r="N53" s="41">
        <f t="shared" si="5"/>
        <v>12.903225806451612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230</v>
      </c>
      <c r="H54" s="10" t="s">
        <v>0</v>
      </c>
      <c r="I54" s="14">
        <v>260</v>
      </c>
      <c r="J54" s="41">
        <f t="shared" si="4"/>
        <v>28.57142857142857</v>
      </c>
      <c r="K54" s="15">
        <v>280</v>
      </c>
      <c r="L54" s="10" t="s">
        <v>0</v>
      </c>
      <c r="M54" s="14">
        <v>290</v>
      </c>
      <c r="N54" s="41">
        <f t="shared" si="5"/>
        <v>10.526315789473683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210</v>
      </c>
      <c r="E55" s="10" t="s">
        <v>0</v>
      </c>
      <c r="F55" s="14">
        <v>220</v>
      </c>
      <c r="G55" s="15">
        <v>145</v>
      </c>
      <c r="H55" s="10" t="s">
        <v>0</v>
      </c>
      <c r="I55" s="14">
        <v>150</v>
      </c>
      <c r="J55" s="41">
        <f t="shared" si="4"/>
        <v>45.76271186440678</v>
      </c>
      <c r="K55" s="15">
        <v>155</v>
      </c>
      <c r="L55" s="10" t="s">
        <v>0</v>
      </c>
      <c r="M55" s="14">
        <v>160</v>
      </c>
      <c r="N55" s="41">
        <f t="shared" si="5"/>
        <v>36.507936507936506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68</v>
      </c>
      <c r="E56" s="10" t="s">
        <v>0</v>
      </c>
      <c r="F56" s="14">
        <v>70</v>
      </c>
      <c r="G56" s="15">
        <v>55</v>
      </c>
      <c r="H56" s="10" t="s">
        <v>0</v>
      </c>
      <c r="I56" s="14">
        <v>60</v>
      </c>
      <c r="J56" s="41">
        <f t="shared" si="4"/>
        <v>20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42</v>
      </c>
      <c r="E57" s="10" t="s">
        <v>0</v>
      </c>
      <c r="F57" s="14">
        <v>45</v>
      </c>
      <c r="G57" s="15">
        <v>40</v>
      </c>
      <c r="H57" s="10" t="s">
        <v>0</v>
      </c>
      <c r="I57" s="14">
        <v>45</v>
      </c>
      <c r="J57" s="41">
        <f t="shared" si="4"/>
        <v>2.3529411764705883</v>
      </c>
      <c r="K57" s="15">
        <v>35</v>
      </c>
      <c r="L57" s="10" t="s">
        <v>0</v>
      </c>
      <c r="M57" s="14">
        <v>38</v>
      </c>
      <c r="N57" s="41">
        <f t="shared" si="5"/>
        <v>19.17808219178082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9" t="s">
        <v>83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5" ht="17.25" customHeight="1">
      <c r="A62" s="124" t="s">
        <v>27</v>
      </c>
      <c r="B62" s="125"/>
      <c r="C62" s="125"/>
      <c r="D62" s="125"/>
      <c r="E62" s="125"/>
      <c r="F62" s="126"/>
      <c r="G62" s="95" t="s">
        <v>26</v>
      </c>
      <c r="H62" s="96"/>
      <c r="I62" s="96"/>
      <c r="J62" s="96"/>
      <c r="K62" s="96"/>
      <c r="L62" s="96"/>
      <c r="M62" s="96"/>
      <c r="N62" s="97"/>
      <c r="O62" s="16"/>
    </row>
    <row r="63" spans="1:14" ht="19.5" customHeight="1">
      <c r="A63" s="123" t="s">
        <v>10</v>
      </c>
      <c r="B63" s="123"/>
      <c r="C63" s="77" t="s">
        <v>8</v>
      </c>
      <c r="D63" s="77"/>
      <c r="E63" s="77"/>
      <c r="F63" s="77"/>
      <c r="G63" s="127" t="s">
        <v>10</v>
      </c>
      <c r="H63" s="128"/>
      <c r="I63" s="128"/>
      <c r="J63" s="129"/>
      <c r="K63" s="120" t="s">
        <v>9</v>
      </c>
      <c r="L63" s="121"/>
      <c r="M63" s="121"/>
      <c r="N63" s="122"/>
    </row>
    <row r="64" spans="1:14" ht="34.5" customHeight="1">
      <c r="A64" s="84" t="s">
        <v>98</v>
      </c>
      <c r="B64" s="85"/>
      <c r="C64" s="67" t="s">
        <v>79</v>
      </c>
      <c r="D64" s="68"/>
      <c r="E64" s="68"/>
      <c r="F64" s="69"/>
      <c r="G64" s="70" t="s">
        <v>99</v>
      </c>
      <c r="H64" s="71"/>
      <c r="I64" s="71"/>
      <c r="J64" s="72"/>
      <c r="K64" s="73" t="s">
        <v>72</v>
      </c>
      <c r="L64" s="74"/>
      <c r="M64" s="74"/>
      <c r="N64" s="75"/>
    </row>
    <row r="65" spans="1:14" ht="54" customHeight="1">
      <c r="A65" s="84" t="s">
        <v>92</v>
      </c>
      <c r="B65" s="85"/>
      <c r="C65" s="67" t="s">
        <v>82</v>
      </c>
      <c r="D65" s="68"/>
      <c r="E65" s="68"/>
      <c r="F65" s="69"/>
      <c r="G65" s="70" t="s">
        <v>95</v>
      </c>
      <c r="H65" s="71"/>
      <c r="I65" s="71"/>
      <c r="J65" s="72"/>
      <c r="K65" s="73" t="s">
        <v>72</v>
      </c>
      <c r="L65" s="74"/>
      <c r="M65" s="74"/>
      <c r="N65" s="75"/>
    </row>
    <row r="66" spans="1:14" ht="39.75" customHeight="1">
      <c r="A66" s="84" t="s">
        <v>93</v>
      </c>
      <c r="B66" s="85"/>
      <c r="C66" s="67" t="s">
        <v>79</v>
      </c>
      <c r="D66" s="68"/>
      <c r="E66" s="68"/>
      <c r="F66" s="69"/>
      <c r="G66" s="70" t="s">
        <v>97</v>
      </c>
      <c r="H66" s="71"/>
      <c r="I66" s="71"/>
      <c r="J66" s="72"/>
      <c r="K66" s="73" t="s">
        <v>72</v>
      </c>
      <c r="L66" s="74"/>
      <c r="M66" s="74"/>
      <c r="N66" s="75"/>
    </row>
    <row r="67" spans="1:14" ht="35.25" customHeight="1">
      <c r="A67" s="82" t="s">
        <v>94</v>
      </c>
      <c r="B67" s="83"/>
      <c r="C67" s="78" t="s">
        <v>79</v>
      </c>
      <c r="D67" s="79"/>
      <c r="E67" s="79"/>
      <c r="F67" s="80"/>
      <c r="G67" s="81" t="s">
        <v>96</v>
      </c>
      <c r="H67" s="79"/>
      <c r="I67" s="79"/>
      <c r="J67" s="80"/>
      <c r="K67" s="81" t="s">
        <v>96</v>
      </c>
      <c r="L67" s="79"/>
      <c r="M67" s="79"/>
      <c r="N67" s="80"/>
    </row>
    <row r="68" spans="1:14" ht="47.25" customHeight="1" hidden="1">
      <c r="A68" s="76" t="s">
        <v>49</v>
      </c>
      <c r="B68" s="76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87" t="s">
        <v>47</v>
      </c>
      <c r="L68" s="87"/>
      <c r="M68" s="87"/>
      <c r="N68" s="87"/>
    </row>
    <row r="69" spans="1:14" ht="48.75" customHeight="1" hidden="1">
      <c r="A69" s="76"/>
      <c r="B69" s="76"/>
      <c r="C69" s="58" t="s">
        <v>53</v>
      </c>
      <c r="D69" s="58"/>
      <c r="E69" s="58"/>
      <c r="F69" s="58"/>
      <c r="G69" s="58"/>
      <c r="H69" s="58"/>
      <c r="I69" s="58"/>
      <c r="J69" s="58"/>
      <c r="K69" s="87"/>
      <c r="L69" s="87"/>
      <c r="M69" s="87"/>
      <c r="N69" s="87"/>
    </row>
    <row r="70" spans="1:14" ht="3.75" customHeight="1" hidden="1">
      <c r="A70" s="76"/>
      <c r="B70" s="76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87" t="s">
        <v>46</v>
      </c>
      <c r="L70" s="87"/>
      <c r="M70" s="87"/>
      <c r="N70" s="87"/>
    </row>
    <row r="71" spans="1:14" ht="19.5" customHeight="1">
      <c r="A71" s="91" t="s">
        <v>62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88" t="s">
        <v>84</v>
      </c>
      <c r="L73" s="88"/>
      <c r="M73" s="88"/>
      <c r="N73" s="88"/>
    </row>
    <row r="74" spans="11:14" ht="14.25" customHeight="1">
      <c r="K74" s="89" t="s">
        <v>77</v>
      </c>
      <c r="L74" s="90"/>
      <c r="M74" s="90"/>
      <c r="N74" s="90"/>
    </row>
    <row r="75" spans="11:14" ht="12" customHeight="1">
      <c r="K75" s="88" t="s">
        <v>78</v>
      </c>
      <c r="L75" s="88"/>
      <c r="M75" s="88"/>
      <c r="N75" s="88"/>
    </row>
    <row r="76" spans="11:14" ht="13.5">
      <c r="K76" s="99" t="s">
        <v>76</v>
      </c>
      <c r="L76" s="99"/>
      <c r="M76" s="99"/>
      <c r="N76" s="99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8"/>
      <c r="L77" s="88"/>
      <c r="M77" s="88"/>
      <c r="N77" s="88"/>
    </row>
    <row r="78" spans="1:14" ht="15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99"/>
      <c r="L78" s="99"/>
      <c r="M78" s="99"/>
      <c r="N78" s="99"/>
    </row>
    <row r="81" spans="13:16" ht="13.5">
      <c r="M81" s="40"/>
      <c r="N81"/>
      <c r="O81"/>
      <c r="P81"/>
    </row>
    <row r="82" spans="13:16" ht="15.75">
      <c r="M82" s="89"/>
      <c r="N82" s="90"/>
      <c r="O82" s="90"/>
      <c r="P82" s="90"/>
    </row>
    <row r="83" spans="13:16" ht="15.75">
      <c r="M83" s="88"/>
      <c r="N83" s="88"/>
      <c r="O83" s="88"/>
      <c r="P83" s="88"/>
    </row>
    <row r="84" spans="13:16" ht="13.5">
      <c r="M84" s="99"/>
      <c r="N84" s="99"/>
      <c r="O84" s="99"/>
      <c r="P84" s="99"/>
    </row>
    <row r="85" spans="13:16" ht="15.75">
      <c r="M85" s="89"/>
      <c r="N85" s="90"/>
      <c r="O85" s="90"/>
      <c r="P85" s="90"/>
    </row>
    <row r="86" spans="13:16" ht="15.75">
      <c r="M86" s="88"/>
      <c r="N86" s="88"/>
      <c r="O86" s="88"/>
      <c r="P86" s="88"/>
    </row>
    <row r="87" spans="13:16" ht="13.5">
      <c r="M87" s="99"/>
      <c r="N87" s="99"/>
      <c r="O87" s="99"/>
      <c r="P87" s="99"/>
    </row>
    <row r="88" spans="13:16" ht="15.75">
      <c r="M88" s="88"/>
      <c r="N88" s="88"/>
      <c r="O88" s="88"/>
      <c r="P88" s="88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3:F63"/>
    <mergeCell ref="C67:F67"/>
    <mergeCell ref="G67:J67"/>
    <mergeCell ref="K67:N67"/>
    <mergeCell ref="A67:B67"/>
    <mergeCell ref="A64:B64"/>
    <mergeCell ref="A65:B65"/>
    <mergeCell ref="A66:B66"/>
    <mergeCell ref="C64:F64"/>
    <mergeCell ref="C65:F65"/>
    <mergeCell ref="C66:F66"/>
    <mergeCell ref="G64:J64"/>
    <mergeCell ref="G65:J65"/>
    <mergeCell ref="G66:J66"/>
    <mergeCell ref="K64:N64"/>
    <mergeCell ref="K65:N65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2023-02-23T07:25:16Z</cp:lastPrinted>
  <dcterms:created xsi:type="dcterms:W3CDTF">2007-06-24T07:34:26Z</dcterms:created>
  <dcterms:modified xsi:type="dcterms:W3CDTF">2023-02-23T08:02:47Z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