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<sst xmlns="http://schemas.openxmlformats.org/spreadsheetml/2006/main" count="233" uniqueCount="92">
  <si>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</si>
  <si>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</si>
  <si>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</si>
  <si>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</si>
  <si>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</si>
  <si>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</si>
  <si>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</si>
  <si>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</si>
  <si>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</si>
  <si>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</si>
  <si>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</si>
  <si>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</si>
  <si>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</si>
  <si>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</si>
  <si>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</si>
  <si>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</si>
  <si>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</si>
  <si>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</si>
  <si>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</si>
  <si>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</si>
  <si>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</si>
  <si>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</si>
  <si>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</si>
  <si>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</si>
  <si>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</si>
  <si>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</si>
  <si>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</si>
  <si>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</si>
  <si>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</si>
  <si>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</si>
  <si>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</si>
  <si>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</si>
  <si>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</si>
  <si>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</si>
  <si>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</si>
  <si>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</si>
  <si>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</si>
  <si>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</si>
  <si>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</si>
  <si>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</si>
  <si>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</si>
  <si>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</si>
  <si>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</si>
  <si>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</si>
  <si>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</si>
  <si>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</si>
  <si>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</si>
  <si>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</si>
  <si>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</si>
  <si>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</si>
  <si>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</si>
  <si>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</si>
  <si>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</si>
  <si>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</si>
  <si>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</si>
  <si>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</si>
  <si>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</si>
  <si>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</si>
  <si>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</si>
  <si>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</si>
  <si>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</si>
  <si>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</si>
  <si>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</si>
  <si>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</si>
  <si>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</si>
  <si>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</si>
  <si>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</si>
  <si>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</si>
  <si>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</si>
  <si>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</si>
  <si>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</si>
  <si>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</si>
  <si>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</si>
  <si>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</si>
  <si>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</si>
  <si>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</si>
  <si>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</si>
  <si>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</si>
  <si>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</si>
  <si>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 xml:space="preserve">  রুই মাছ, কাতল মাছ, ইলিশ মাছ, মোরগ-মুরগি (দেশি)জ্যান্ত, মোরগ-মুরগি (কক/সোনালি),মুরগি (ব্রয়লার),</t>
  </si>
  <si>
    <t xml:space="preserve"> চাল-সরু(নাজির), চাল (মোটা),  ছোলা-কলাই , সয়াবিন তেল (বোতলজাত), পাম সুপার,</t>
  </si>
  <si>
    <t>চিনি</t>
  </si>
  <si>
    <t>‌ঐ</t>
  </si>
  <si>
    <t>স্মারক নং 12.02.9100.700.16.025.16.1৬৭</t>
  </si>
  <si>
    <t>তারিখঃ 06/03/2023 খ্রি.।</t>
  </si>
  <si>
    <t>06/03/২০২3</t>
  </si>
  <si>
    <t>06 /02/2০23</t>
  </si>
  <si>
    <t>06/03/2০22</t>
  </si>
  <si>
    <t>আটা(প্যা:), সয়াবিন তেল(ক্যান-৫লি.),পেঁয়াজ (দেশি), পেঁয়াজ (আমদা:) , রসুন (দেশি), রসুন (আমদা:), আদা(দেশি)</t>
  </si>
  <si>
    <t>করল্লা,আলু,বেগুন , মিষ্টিকুমড়া, কাঁচামরিচ</t>
  </si>
  <si>
    <t xml:space="preserve"> পাংগাস মাছ,ডিম (হাঁস), ডিম-ফার্ম</t>
  </si>
  <si>
    <t>কাঁচাপেঁপে, সীম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</si>
</sst>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70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83</v>
      </c>
      <c r="B7" s="102"/>
      <c r="C7" s="102"/>
      <c r="D7" s="102"/>
      <c r="E7" s="102"/>
      <c r="F7" s="102"/>
      <c r="H7" s="31"/>
      <c r="I7" s="23"/>
      <c r="J7" s="137" t="s">
        <v>84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85</v>
      </c>
      <c r="E11" s="123"/>
      <c r="F11" s="124"/>
      <c r="G11" s="122" t="s">
        <v>86</v>
      </c>
      <c r="H11" s="123"/>
      <c r="I11" s="124"/>
      <c r="J11" s="109"/>
      <c r="K11" s="110" t="s">
        <v>87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-1.5037593984962405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88</v>
      </c>
      <c r="E20" s="30" t="s">
        <v>5</v>
      </c>
      <c r="F20" s="22">
        <v>100</v>
      </c>
      <c r="G20" s="33">
        <v>85</v>
      </c>
      <c r="H20" s="30" t="s">
        <v>5</v>
      </c>
      <c r="I20" s="34">
        <v>90</v>
      </c>
      <c r="J20" s="24">
        <f t="shared" si="0"/>
        <v>7.428571428571429</v>
      </c>
      <c r="K20" s="22">
        <v>68</v>
      </c>
      <c r="L20" s="30" t="s">
        <v>5</v>
      </c>
      <c r="M20" s="22">
        <v>70</v>
      </c>
      <c r="N20" s="25">
        <f t="shared" si="1"/>
        <v>36.231884057971016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183</v>
      </c>
      <c r="E21" s="30" t="s">
        <v>5</v>
      </c>
      <c r="F21" s="22">
        <v>185</v>
      </c>
      <c r="G21" s="33">
        <v>180</v>
      </c>
      <c r="H21" s="30" t="s">
        <v>5</v>
      </c>
      <c r="I21" s="34">
        <v>185</v>
      </c>
      <c r="J21" s="24">
        <f t="shared" si="0"/>
        <v>0.821917808219178</v>
      </c>
      <c r="K21" s="22">
        <v>160</v>
      </c>
      <c r="L21" s="30" t="s">
        <v>5</v>
      </c>
      <c r="M21" s="22">
        <v>170</v>
      </c>
      <c r="N21" s="25">
        <f t="shared" si="1"/>
        <v>11.515151515151516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125</v>
      </c>
      <c r="H22" s="30" t="s">
        <v>5</v>
      </c>
      <c r="I22" s="34">
        <v>135</v>
      </c>
      <c r="J22" s="24">
        <f t="shared" si="0"/>
        <v>3.8461538461538463</v>
      </c>
      <c r="K22" s="22">
        <v>140</v>
      </c>
      <c r="L22" s="30" t="s">
        <v>5</v>
      </c>
      <c r="M22" s="22">
        <v>150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900</v>
      </c>
      <c r="G23" s="33">
        <v>875</v>
      </c>
      <c r="H23" s="30" t="s">
        <v>5</v>
      </c>
      <c r="I23" s="34">
        <v>900</v>
      </c>
      <c r="J23" s="24">
        <f t="shared" si="0"/>
        <v>-0.28169014084507044</v>
      </c>
      <c r="K23" s="22">
        <v>750</v>
      </c>
      <c r="L23" s="30" t="s">
        <v>5</v>
      </c>
      <c r="M23" s="22">
        <v>780</v>
      </c>
      <c r="N23" s="25">
        <f t="shared" si="1"/>
        <v>15.686274509803921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20</v>
      </c>
      <c r="E24" s="30"/>
      <c r="F24" s="22">
        <v>25</v>
      </c>
      <c r="G24" s="33">
        <v>30</v>
      </c>
      <c r="H24" s="30" t="s">
        <v>5</v>
      </c>
      <c r="I24" s="34">
        <v>35</v>
      </c>
      <c r="J24" s="24">
        <f t="shared" si="0"/>
        <v>-30.76923076923077</v>
      </c>
      <c r="K24" s="22">
        <v>38</v>
      </c>
      <c r="L24" s="30">
        <v>0</v>
      </c>
      <c r="M24" s="22">
        <v>40</v>
      </c>
      <c r="N24" s="24">
        <f t="shared" si="1"/>
        <v>-42.30769230769231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35</v>
      </c>
      <c r="G25" s="33">
        <v>38</v>
      </c>
      <c r="H25" s="30">
        <v>68</v>
      </c>
      <c r="I25" s="34">
        <v>42</v>
      </c>
      <c r="J25" s="24">
        <f t="shared" si="0"/>
        <v>-18.75</v>
      </c>
      <c r="K25" s="22">
        <v>45</v>
      </c>
      <c r="L25" s="30" t="s">
        <v>5</v>
      </c>
      <c r="M25" s="22">
        <v>50</v>
      </c>
      <c r="N25" s="24">
        <f t="shared" si="1"/>
        <v>-31.57894736842105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90</v>
      </c>
      <c r="G26" s="33">
        <v>70</v>
      </c>
      <c r="H26" s="30" t="s">
        <v>5</v>
      </c>
      <c r="I26" s="34">
        <v>110</v>
      </c>
      <c r="J26" s="24">
        <f t="shared" si="0"/>
        <v>-11.11111111111111</v>
      </c>
      <c r="K26" s="22">
        <v>40</v>
      </c>
      <c r="L26" s="30" t="s">
        <v>5</v>
      </c>
      <c r="M26" s="22">
        <v>60</v>
      </c>
      <c r="N26" s="24">
        <f t="shared" si="1"/>
        <v>60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120</v>
      </c>
      <c r="E27" s="30" t="s">
        <v>5</v>
      </c>
      <c r="F27" s="22">
        <v>150</v>
      </c>
      <c r="G27" s="33">
        <v>170</v>
      </c>
      <c r="H27" s="30" t="s">
        <v>5</v>
      </c>
      <c r="I27" s="34">
        <v>180</v>
      </c>
      <c r="J27" s="24">
        <f t="shared" si="0"/>
        <v>-22.857142857142858</v>
      </c>
      <c r="K27" s="22">
        <v>110</v>
      </c>
      <c r="L27" s="30" t="s">
        <v>5</v>
      </c>
      <c r="M27" s="22">
        <v>120</v>
      </c>
      <c r="N27" s="24">
        <f t="shared" si="1"/>
        <v>17.391304347826086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66" t="s">
        <v>5</v>
      </c>
      <c r="F28" s="22">
        <v>120</v>
      </c>
      <c r="G28" s="33">
        <v>100</v>
      </c>
      <c r="H28" s="66" t="s">
        <v>5</v>
      </c>
      <c r="I28" s="34">
        <v>140</v>
      </c>
      <c r="J28" s="24">
        <f t="shared" si="0"/>
        <v>-16.666666666666664</v>
      </c>
      <c r="K28" s="22">
        <v>60</v>
      </c>
      <c r="L28" s="30"/>
      <c r="M28" s="22">
        <v>80</v>
      </c>
      <c r="N28" s="24">
        <f t="shared" si="1"/>
        <v>42.857142857142854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60</v>
      </c>
      <c r="H30" s="30" t="s">
        <v>5</v>
      </c>
      <c r="I30" s="34">
        <v>65</v>
      </c>
      <c r="J30" s="24">
        <f t="shared" si="0"/>
        <v>-12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20</v>
      </c>
      <c r="G31" s="33">
        <v>22</v>
      </c>
      <c r="H31" s="30"/>
      <c r="I31" s="34">
        <v>25</v>
      </c>
      <c r="J31" s="24">
        <f t="shared" si="0"/>
        <v>-19.148936170212767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40</v>
      </c>
      <c r="G32" s="33">
        <v>30</v>
      </c>
      <c r="H32" s="30">
        <v>60</v>
      </c>
      <c r="I32" s="34">
        <v>40</v>
      </c>
      <c r="J32" s="24">
        <f t="shared" si="0"/>
        <v>-7.142857142857142</v>
      </c>
      <c r="K32" s="22">
        <v>35</v>
      </c>
      <c r="L32" s="30" t="s">
        <v>5</v>
      </c>
      <c r="M32" s="22">
        <v>45</v>
      </c>
      <c r="N32" s="24">
        <f aca="true" t="shared" si="2" ref="N32:N49">((D32+F32)/2-(K32+M32)/2)/((K32+M32)/2)*100</f>
        <v>-18.75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20</v>
      </c>
      <c r="H33" s="30" t="s">
        <v>5</v>
      </c>
      <c r="I33" s="34">
        <v>30</v>
      </c>
      <c r="J33" s="24">
        <f t="shared" si="0"/>
        <v>10</v>
      </c>
      <c r="K33" s="22">
        <v>22</v>
      </c>
      <c r="L33" s="30" t="s">
        <v>5</v>
      </c>
      <c r="M33" s="22">
        <v>28</v>
      </c>
      <c r="N33" s="24">
        <f t="shared" si="2"/>
        <v>10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25</v>
      </c>
      <c r="H34" s="30" t="s">
        <v>5</v>
      </c>
      <c r="I34" s="34">
        <v>30</v>
      </c>
      <c r="J34" s="24">
        <f t="shared" si="0"/>
        <v>-18.181818181818183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20</v>
      </c>
      <c r="H35" s="30">
        <v>50</v>
      </c>
      <c r="I35" s="34">
        <v>30</v>
      </c>
      <c r="J35" s="24">
        <f t="shared" si="0"/>
        <v>40</v>
      </c>
      <c r="K35" s="22">
        <v>35</v>
      </c>
      <c r="L35" s="30" t="s">
        <v>5</v>
      </c>
      <c r="M35" s="22">
        <v>40</v>
      </c>
      <c r="N35" s="24">
        <f t="shared" si="2"/>
        <v>-6.666666666666667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110</v>
      </c>
      <c r="H36" s="30" t="s">
        <v>5</v>
      </c>
      <c r="I36" s="34">
        <v>140</v>
      </c>
      <c r="J36" s="24">
        <f t="shared" si="0"/>
        <v>-12</v>
      </c>
      <c r="K36" s="22">
        <v>70</v>
      </c>
      <c r="L36" s="30" t="s">
        <v>5</v>
      </c>
      <c r="M36" s="22">
        <v>80</v>
      </c>
      <c r="N36" s="24">
        <f t="shared" si="2"/>
        <v>46.666666666666664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250</v>
      </c>
      <c r="L37" s="30" t="s">
        <v>5</v>
      </c>
      <c r="M37" s="22">
        <v>320</v>
      </c>
      <c r="N37" s="24">
        <f t="shared" si="2"/>
        <v>14.035087719298245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290</v>
      </c>
      <c r="E38" s="70" t="s">
        <v>5</v>
      </c>
      <c r="F38" s="59">
        <v>350</v>
      </c>
      <c r="G38" s="33">
        <v>250</v>
      </c>
      <c r="H38" s="30" t="s">
        <v>5</v>
      </c>
      <c r="I38" s="34">
        <v>350</v>
      </c>
      <c r="J38" s="24">
        <f t="shared" si="0"/>
        <v>6.666666666666667</v>
      </c>
      <c r="K38" s="22">
        <v>240</v>
      </c>
      <c r="L38" s="30" t="s">
        <v>5</v>
      </c>
      <c r="M38" s="22">
        <v>300</v>
      </c>
      <c r="N38" s="24">
        <f t="shared" si="2"/>
        <v>18.51851851851852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900</v>
      </c>
      <c r="E39" s="30" t="s">
        <v>5</v>
      </c>
      <c r="F39" s="59">
        <v>1000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46.15384615384615</v>
      </c>
      <c r="K39" s="22">
        <v>750</v>
      </c>
      <c r="L39" s="30" t="s">
        <v>5</v>
      </c>
      <c r="M39" s="59">
        <v>1300</v>
      </c>
      <c r="N39" s="24">
        <f t="shared" si="2"/>
        <v>-7.317073170731707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560</v>
      </c>
      <c r="L41" s="30" t="s">
        <v>5</v>
      </c>
      <c r="M41" s="22">
        <v>600</v>
      </c>
      <c r="N41" s="24">
        <f t="shared" si="2"/>
        <v>20.689655172413794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570</v>
      </c>
      <c r="E42" s="30" t="s">
        <v>5</v>
      </c>
      <c r="F42" s="22">
        <v>600</v>
      </c>
      <c r="G42" s="33">
        <v>540</v>
      </c>
      <c r="H42" s="30" t="s">
        <v>5</v>
      </c>
      <c r="I42" s="34">
        <v>550</v>
      </c>
      <c r="J42" s="24">
        <f>((D42+F42)/2-(G42+I42)/2)/((G42+I42)/2)*100</f>
        <v>7.339449541284404</v>
      </c>
      <c r="K42" s="22">
        <v>460</v>
      </c>
      <c r="L42" s="30" t="s">
        <v>5</v>
      </c>
      <c r="M42" s="22">
        <v>500</v>
      </c>
      <c r="N42" s="24">
        <f t="shared" si="2"/>
        <v>21.875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310</v>
      </c>
      <c r="H43" s="30" t="s">
        <v>5</v>
      </c>
      <c r="I43" s="34">
        <v>320</v>
      </c>
      <c r="J43" s="24">
        <f t="shared" si="0"/>
        <v>9.523809523809524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235</v>
      </c>
      <c r="E44" s="30" t="s">
        <v>5</v>
      </c>
      <c r="F44" s="22">
        <v>240</v>
      </c>
      <c r="G44" s="33">
        <v>195</v>
      </c>
      <c r="H44" s="30" t="s">
        <v>5</v>
      </c>
      <c r="I44" s="34">
        <v>200</v>
      </c>
      <c r="J44" s="24">
        <f t="shared" si="0"/>
        <v>20.253164556962027</v>
      </c>
      <c r="K44" s="22">
        <v>155</v>
      </c>
      <c r="L44" s="30" t="s">
        <v>5</v>
      </c>
      <c r="M44" s="22">
        <v>165</v>
      </c>
      <c r="N44" s="24">
        <f t="shared" si="2"/>
        <v>48.4375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62</v>
      </c>
      <c r="G45" s="33">
        <v>70</v>
      </c>
      <c r="H45" s="30" t="s">
        <v>5</v>
      </c>
      <c r="I45" s="34">
        <v>72</v>
      </c>
      <c r="J45" s="24">
        <f t="shared" si="0"/>
        <v>-14.084507042253522</v>
      </c>
      <c r="K45" s="22">
        <v>50</v>
      </c>
      <c r="L45" s="30" t="s">
        <v>5</v>
      </c>
      <c r="M45" s="22">
        <v>60</v>
      </c>
      <c r="N45" s="24">
        <f t="shared" si="2"/>
        <v>10.909090909090908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42</v>
      </c>
      <c r="E46" s="30" t="s">
        <v>5</v>
      </c>
      <c r="F46" s="22">
        <v>44</v>
      </c>
      <c r="G46" s="33">
        <v>44</v>
      </c>
      <c r="H46" s="30" t="s">
        <v>5</v>
      </c>
      <c r="I46" s="34">
        <v>45</v>
      </c>
      <c r="J46" s="24">
        <f t="shared" si="0"/>
        <v>-3.3707865168539324</v>
      </c>
      <c r="K46" s="22">
        <v>35</v>
      </c>
      <c r="L46" s="30" t="s">
        <v>5</v>
      </c>
      <c r="M46" s="22">
        <v>40</v>
      </c>
      <c r="N46" s="24">
        <f t="shared" si="2"/>
        <v>14.666666666666666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0.9090909090909091</v>
      </c>
      <c r="K47" s="22">
        <v>74</v>
      </c>
      <c r="L47" s="30" t="s">
        <v>5</v>
      </c>
      <c r="M47" s="22">
        <v>76</v>
      </c>
      <c r="N47" s="24">
        <f t="shared" si="2"/>
        <v>48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88</v>
      </c>
      <c r="B57" s="104"/>
      <c r="C57" s="71" t="s">
        <v>65</v>
      </c>
      <c r="D57" s="72"/>
      <c r="E57" s="72"/>
      <c r="F57" s="73"/>
      <c r="G57" s="119" t="s">
        <v>80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89</v>
      </c>
      <c r="B58" s="85"/>
      <c r="C58" s="71" t="s">
        <v>43</v>
      </c>
      <c r="D58" s="72"/>
      <c r="E58" s="72"/>
      <c r="F58" s="73"/>
      <c r="G58" s="81" t="s">
        <v>91</v>
      </c>
      <c r="H58" s="82"/>
      <c r="I58" s="82"/>
      <c r="J58" s="83"/>
      <c r="K58" s="71" t="s">
        <v>82</v>
      </c>
      <c r="L58" s="72"/>
      <c r="M58" s="72"/>
      <c r="N58" s="73"/>
    </row>
    <row r="59" spans="1:14" ht="45" customHeight="1">
      <c r="A59" s="139" t="s">
        <v>90</v>
      </c>
      <c r="B59" s="140"/>
      <c r="C59" s="71" t="s">
        <v>6</v>
      </c>
      <c r="D59" s="72"/>
      <c r="E59" s="72"/>
      <c r="F59" s="73"/>
      <c r="G59" s="81" t="s">
        <v>79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19" t="s">
        <v>81</v>
      </c>
      <c r="H60" s="120"/>
      <c r="I60" s="120"/>
      <c r="J60" s="121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2023-02-23T04:22:25Z</cp:lastPrinted>
  <dcterms:created xsi:type="dcterms:W3CDTF">2020-07-12T06:32:53Z</dcterms:created>
  <dcterms:modified xsi:type="dcterms:W3CDTF">2023-03-06T07:14:51Z</dcterms:modified>
  <cp:category/>
  <cp:version/>
  <cp:contentType/>
  <cp:contentStatus/>
</cp:coreProperties>
</file>