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<sst xmlns="http://schemas.openxmlformats.org/spreadsheetml/2006/main" count="303" uniqueCount="101">
  <si>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</si>
  <si>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</si>
  <si>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</si>
  <si>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</si>
  <si>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</si>
  <si>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</si>
  <si>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</si>
  <si>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</si>
  <si>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</si>
  <si>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</si>
  <si>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</si>
  <si>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</si>
  <si>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</si>
  <si>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</si>
  <si>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</si>
  <si>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</si>
  <si>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</si>
  <si>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</si>
  <si>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</si>
  <si>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</si>
  <si>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</si>
  <si>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</si>
  <si>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</si>
  <si>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</si>
  <si>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</si>
  <si>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</si>
  <si>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</si>
  <si>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</si>
  <si>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</si>
  <si>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</si>
  <si>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</si>
  <si>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</si>
  <si>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</si>
  <si>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</si>
  <si>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</si>
  <si>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</si>
  <si>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</si>
  <si>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</si>
  <si>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</si>
  <si>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</si>
  <si>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</si>
  <si>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</si>
  <si>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</si>
  <si>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</si>
  <si>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</si>
  <si>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</si>
  <si>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</si>
  <si>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</si>
  <si>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</si>
  <si>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</si>
  <si>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</si>
  <si>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</si>
  <si>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</si>
  <si>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</si>
  <si>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</si>
  <si>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</si>
  <si>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</si>
  <si>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</si>
  <si>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</si>
  <si>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</si>
  <si>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</si>
  <si>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</si>
  <si>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</si>
  <si>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</si>
  <si>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</si>
  <si>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</si>
  <si>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</si>
  <si>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</si>
  <si>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</si>
  <si>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</si>
  <si>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</si>
  <si>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</si>
  <si>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</si>
  <si>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</si>
  <si>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</si>
  <si>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</si>
  <si>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</si>
  <si>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</si>
  <si>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পুষ্টি উন্নয়ন কর্মকর্তা</t>
  </si>
  <si>
    <t xml:space="preserve">         মোবাঃ ০১৫২১-৫৫৬২৩২।</t>
  </si>
  <si>
    <t xml:space="preserve">  পাইকারি মূল্য হ্রাস পাওয়ায় খুচরা মূল্য হ্রাস পেয়েছে।</t>
  </si>
  <si>
    <t>গত 09/03/২০২3 খ্রিঃ তারিখের তুলনায় আজ 12/03/2023 খ্রিঃ তারিখে যে সকল পণ্যের খুচরা বাজার মূল্য হ্রাস/বৃদ্ধি পেয়েছে তার বিবরণ:</t>
  </si>
  <si>
    <t xml:space="preserve">    12/03/২০২3</t>
  </si>
  <si>
    <t>স্মারক নং-১২.০২.০০০০.০১৯.১৬.০০১.২0-114</t>
  </si>
  <si>
    <t>তারিখঃ 12/03/২০২3 খ্রিঃ।</t>
  </si>
  <si>
    <r>
      <t>আজকের
12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</si>
  <si>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12/02/২০২3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</si>
  <si>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(12/03/২০২3) তারিখের সাথে গত  মাসের (12/02/২০২3)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</si>
  <si>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10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</si>
  <si>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(12/03/২০২3) তারিখের সাথে গত বছরের (10/03/২০২2) তারিখের  বাজারদরের হ্রাস/বৃদ্ধি (%)</t>
  </si>
  <si>
    <t>০২। মসলাঃ রসুন (দেশী-নতুন ও চায়না) এবং কাঁচা মরিচ।</t>
  </si>
  <si>
    <t>০৩। সবজিঃ কাঁচা পেঁপে, মিষ্টি কুমড়া, সিম, ফুলকপি, বাঁধাকপি, লাউ, টমেটো, শসা (হাইব্রিড ও দেশী) এবং চিচিংগা।</t>
  </si>
  <si>
    <t xml:space="preserve">০৪। মাছঃ ইলিশ। </t>
  </si>
  <si>
    <t>০৫। ডিমঃ ফার্ম সাদা/লাল।</t>
  </si>
  <si>
    <t>০৬। গুঁড়ো দুধ-(প্যাকেট)।</t>
  </si>
  <si>
    <t>০১। চাল-সরু (মিনিকেট)।</t>
  </si>
  <si>
    <t>০২। তেল-পাম/পাম সুপার (খোলা)।</t>
  </si>
  <si>
    <t>০৩। মোরগ-মুরগি (দেশী ও ব্রয়লার) জ্যান্ত।</t>
  </si>
  <si>
    <t>০১। ডালঃ মসুর (উন্নত ও মোটা) এবং ছোলা কলাই।</t>
  </si>
  <si>
    <t>সরবরাহ বৃদ্ধি ও পাইকারি মূল্য হ্রাস পাওয়ায় খুচরা মূল্য হ্রাস পেয়েছে।</t>
  </si>
  <si>
    <t>--------------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</si>
</sst>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2" fontId="4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-17.24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-21.43</c:v>
                  </c:pt>
                  <c:pt idx="5">
                    <c:v>0.00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-23.08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13.33</c:v>
                  </c:pt>
                  <c:pt idx="12">
                    <c:v>-</c:v>
                  </c:pt>
                  <c:pt idx="13">
                    <c:v>-28.00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19.61</c:v>
                  </c:pt>
                  <c:pt idx="20">
                    <c:v>18.97</c:v>
                  </c:pt>
                  <c:pt idx="21">
                    <c:v>20.73</c:v>
                  </c:pt>
                  <c:pt idx="22">
                    <c:v>2.22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300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-17.24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-21.43</c:v>
                  </c:pt>
                  <c:pt idx="5">
                    <c:v>0.00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-23.08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13.33</c:v>
                  </c:pt>
                  <c:pt idx="12">
                    <c:v>-</c:v>
                  </c:pt>
                  <c:pt idx="13">
                    <c:v>-28.00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19.61</c:v>
                  </c:pt>
                  <c:pt idx="20">
                    <c:v>18.97</c:v>
                  </c:pt>
                  <c:pt idx="21">
                    <c:v>20.73</c:v>
                  </c:pt>
                  <c:pt idx="22">
                    <c:v>2.22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118.18181818181819</c:v>
                </c:pt>
                <c:pt idx="1">
                  <c:v>18.421052631578945</c:v>
                </c:pt>
                <c:pt idx="2">
                  <c:v>0</c:v>
                </c:pt>
                <c:pt idx="3">
                  <c:v>11.11111111111111</c:v>
                </c:pt>
                <c:pt idx="4">
                  <c:v>0</c:v>
                </c:pt>
                <c:pt idx="5">
                  <c:v>11.76470588235294</c:v>
                </c:pt>
                <c:pt idx="6">
                  <c:v>0</c:v>
                </c:pt>
                <c:pt idx="7">
                  <c:v>-21.428571428571427</c:v>
                </c:pt>
                <c:pt idx="8">
                  <c:v>-28.57142857142857</c:v>
                </c:pt>
                <c:pt idx="9">
                  <c:v>40</c:v>
                </c:pt>
                <c:pt idx="10">
                  <c:v>-20</c:v>
                </c:pt>
                <c:pt idx="11">
                  <c:v>-15</c:v>
                </c:pt>
                <c:pt idx="12">
                  <c:v>0</c:v>
                </c:pt>
                <c:pt idx="13">
                  <c:v>28.57142857142857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31.25</c:v>
                </c:pt>
                <c:pt idx="18">
                  <c:v>15.748031496062993</c:v>
                </c:pt>
                <c:pt idx="19">
                  <c:v>24.489795918367346</c:v>
                </c:pt>
                <c:pt idx="20">
                  <c:v>16.94915254237288</c:v>
                </c:pt>
                <c:pt idx="21">
                  <c:v>59.67741935483871</c:v>
                </c:pt>
                <c:pt idx="22">
                  <c:v>20</c:v>
                </c:pt>
                <c:pt idx="23">
                  <c:v>14.864864864864865</c:v>
                </c:pt>
                <c:pt idx="24">
                  <c:v>13.333333333333334</c:v>
                </c:pt>
                <c:pt idx="25">
                  <c:v>29.508196721311474</c:v>
                </c:pt>
              </c:numCache>
            </c:numRef>
          </c:val>
        </c:ser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-17.24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-21.43</c:v>
                  </c:pt>
                  <c:pt idx="5">
                    <c:v>0.00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-23.08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13.33</c:v>
                  </c:pt>
                  <c:pt idx="12">
                    <c:v>-</c:v>
                  </c:pt>
                  <c:pt idx="13">
                    <c:v>-28.00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19.61</c:v>
                  </c:pt>
                  <c:pt idx="20">
                    <c:v>18.97</c:v>
                  </c:pt>
                  <c:pt idx="21">
                    <c:v>20.73</c:v>
                  </c:pt>
                  <c:pt idx="22">
                    <c:v>2.22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300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-17.24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-21.43</c:v>
                  </c:pt>
                  <c:pt idx="5">
                    <c:v>0.00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-23.08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13.33</c:v>
                  </c:pt>
                  <c:pt idx="12">
                    <c:v>-</c:v>
                  </c:pt>
                  <c:pt idx="13">
                    <c:v>-28.00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19.61</c:v>
                  </c:pt>
                  <c:pt idx="20">
                    <c:v>18.97</c:v>
                  </c:pt>
                  <c:pt idx="21">
                    <c:v>20.73</c:v>
                  </c:pt>
                  <c:pt idx="22">
                    <c:v>2.22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118.18181818181819</c:v>
                </c:pt>
                <c:pt idx="1">
                  <c:v>18.421052631578945</c:v>
                </c:pt>
                <c:pt idx="2">
                  <c:v>0</c:v>
                </c:pt>
                <c:pt idx="3">
                  <c:v>11.11111111111111</c:v>
                </c:pt>
                <c:pt idx="4">
                  <c:v>0</c:v>
                </c:pt>
                <c:pt idx="5">
                  <c:v>11.76470588235294</c:v>
                </c:pt>
                <c:pt idx="6">
                  <c:v>0</c:v>
                </c:pt>
                <c:pt idx="7">
                  <c:v>-21.428571428571427</c:v>
                </c:pt>
                <c:pt idx="8">
                  <c:v>-28.57142857142857</c:v>
                </c:pt>
                <c:pt idx="9">
                  <c:v>40</c:v>
                </c:pt>
                <c:pt idx="10">
                  <c:v>-20</c:v>
                </c:pt>
                <c:pt idx="11">
                  <c:v>-15</c:v>
                </c:pt>
                <c:pt idx="12">
                  <c:v>0</c:v>
                </c:pt>
                <c:pt idx="13">
                  <c:v>28.57142857142857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31.25</c:v>
                </c:pt>
                <c:pt idx="18">
                  <c:v>15.748031496062993</c:v>
                </c:pt>
                <c:pt idx="19">
                  <c:v>24.489795918367346</c:v>
                </c:pt>
                <c:pt idx="20">
                  <c:v>16.94915254237288</c:v>
                </c:pt>
                <c:pt idx="21">
                  <c:v>59.67741935483871</c:v>
                </c:pt>
                <c:pt idx="22">
                  <c:v>20</c:v>
                </c:pt>
                <c:pt idx="23">
                  <c:v>14.864864864864865</c:v>
                </c:pt>
                <c:pt idx="24">
                  <c:v>13.333333333333334</c:v>
                </c:pt>
                <c:pt idx="25">
                  <c:v>29.508196721311474</c:v>
                </c:pt>
              </c:numCache>
            </c:numRef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-17.24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-21.43</c:v>
                  </c:pt>
                  <c:pt idx="5">
                    <c:v>0.00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-23.08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13.33</c:v>
                  </c:pt>
                  <c:pt idx="12">
                    <c:v>-</c:v>
                  </c:pt>
                  <c:pt idx="13">
                    <c:v>-28.00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19.61</c:v>
                  </c:pt>
                  <c:pt idx="20">
                    <c:v>18.97</c:v>
                  </c:pt>
                  <c:pt idx="21">
                    <c:v>20.73</c:v>
                  </c:pt>
                  <c:pt idx="22">
                    <c:v>2.22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300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290.00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-17.24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-21.43</c:v>
                  </c:pt>
                  <c:pt idx="5">
                    <c:v>0.00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-23.08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13.33</c:v>
                  </c:pt>
                  <c:pt idx="12">
                    <c:v>-</c:v>
                  </c:pt>
                  <c:pt idx="13">
                    <c:v>-28.00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19.61</c:v>
                  </c:pt>
                  <c:pt idx="20">
                    <c:v>18.97</c:v>
                  </c:pt>
                  <c:pt idx="21">
                    <c:v>20.73</c:v>
                  </c:pt>
                  <c:pt idx="22">
                    <c:v>2.22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118.18181818181819</c:v>
                </c:pt>
                <c:pt idx="1">
                  <c:v>18.421052631578945</c:v>
                </c:pt>
                <c:pt idx="2">
                  <c:v>0</c:v>
                </c:pt>
                <c:pt idx="3">
                  <c:v>11.11111111111111</c:v>
                </c:pt>
                <c:pt idx="4">
                  <c:v>0</c:v>
                </c:pt>
                <c:pt idx="5">
                  <c:v>11.76470588235294</c:v>
                </c:pt>
                <c:pt idx="6">
                  <c:v>0</c:v>
                </c:pt>
                <c:pt idx="7">
                  <c:v>-21.428571428571427</c:v>
                </c:pt>
                <c:pt idx="8">
                  <c:v>-28.57142857142857</c:v>
                </c:pt>
                <c:pt idx="9">
                  <c:v>40</c:v>
                </c:pt>
                <c:pt idx="10">
                  <c:v>-20</c:v>
                </c:pt>
                <c:pt idx="11">
                  <c:v>-15</c:v>
                </c:pt>
                <c:pt idx="12">
                  <c:v>0</c:v>
                </c:pt>
                <c:pt idx="13">
                  <c:v>28.57142857142857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31.25</c:v>
                </c:pt>
                <c:pt idx="18">
                  <c:v>15.748031496062993</c:v>
                </c:pt>
                <c:pt idx="19">
                  <c:v>24.489795918367346</c:v>
                </c:pt>
                <c:pt idx="20">
                  <c:v>16.94915254237288</c:v>
                </c:pt>
                <c:pt idx="21">
                  <c:v>59.67741935483871</c:v>
                </c:pt>
                <c:pt idx="22">
                  <c:v>20</c:v>
                </c:pt>
                <c:pt idx="23">
                  <c:v>14.864864864864865</c:v>
                </c:pt>
                <c:pt idx="24">
                  <c:v>13.333333333333334</c:v>
                </c:pt>
                <c:pt idx="25">
                  <c:v>29.508196721311474</c:v>
                </c:pt>
              </c:numCache>
            </c:numRef>
          </c:val>
        </c:ser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72</xdr:row>
      <xdr:rowOff>171450</xdr:rowOff>
    </xdr:from>
    <xdr:to>
      <xdr:col>13</xdr:col>
      <xdr:colOff>647700</xdr:colOff>
      <xdr:row>74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5278100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6">
      <selection activeCell="N36" sqref="N3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83</v>
      </c>
      <c r="B7" s="99"/>
      <c r="C7" s="99"/>
      <c r="D7" s="99"/>
      <c r="E7" s="99"/>
      <c r="F7" s="99"/>
      <c r="H7" s="1"/>
      <c r="I7" s="1"/>
      <c r="J7" s="1"/>
      <c r="K7" s="100" t="s">
        <v>84</v>
      </c>
      <c r="L7" s="100"/>
      <c r="M7" s="100"/>
      <c r="N7" s="100"/>
    </row>
    <row r="8" spans="1:14" ht="15" customHeigh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40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85</v>
      </c>
      <c r="E10" s="68"/>
      <c r="F10" s="69"/>
      <c r="G10" s="67" t="s">
        <v>86</v>
      </c>
      <c r="H10" s="68"/>
      <c r="I10" s="69"/>
      <c r="J10" s="102" t="s">
        <v>87</v>
      </c>
      <c r="K10" s="67" t="s">
        <v>88</v>
      </c>
      <c r="L10" s="68"/>
      <c r="M10" s="69"/>
      <c r="N10" s="102" t="s">
        <v>89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64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67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0.7092198581560284</v>
      </c>
      <c r="K14" s="26">
        <v>64</v>
      </c>
      <c r="L14" s="53" t="s">
        <v>0</v>
      </c>
      <c r="M14" s="11">
        <v>68</v>
      </c>
      <c r="N14" s="41">
        <f t="shared" si="1"/>
        <v>7.575757575757576</v>
      </c>
      <c r="P14" s="18"/>
      <c r="Q14" s="18"/>
      <c r="R14" s="18"/>
    </row>
    <row r="15" spans="1:18" ht="12.75" customHeight="1">
      <c r="A15" s="34">
        <v>3</v>
      </c>
      <c r="B15" s="37" t="s">
        <v>71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46</v>
      </c>
      <c r="E16" s="44" t="s">
        <v>0</v>
      </c>
      <c r="F16" s="45">
        <v>50</v>
      </c>
      <c r="G16" s="49">
        <v>46</v>
      </c>
      <c r="H16" s="44" t="s">
        <v>0</v>
      </c>
      <c r="I16" s="45">
        <v>50</v>
      </c>
      <c r="J16" s="41">
        <f t="shared" si="0"/>
        <v>0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58</v>
      </c>
      <c r="H18" s="51" t="s">
        <v>0</v>
      </c>
      <c r="I18" s="52">
        <v>60</v>
      </c>
      <c r="J18" s="41">
        <f t="shared" si="0"/>
        <v>3.389830508474576</v>
      </c>
      <c r="K18" s="27">
        <v>36</v>
      </c>
      <c r="L18" s="12" t="s">
        <v>0</v>
      </c>
      <c r="M18" s="13">
        <v>37</v>
      </c>
      <c r="N18" s="41">
        <f t="shared" si="1"/>
        <v>67.12328767123287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140</v>
      </c>
      <c r="H19" s="51" t="s">
        <v>0</v>
      </c>
      <c r="I19" s="52">
        <v>142</v>
      </c>
      <c r="J19" s="41">
        <f t="shared" si="0"/>
        <v>-2.4822695035460995</v>
      </c>
      <c r="K19" s="27">
        <v>120</v>
      </c>
      <c r="L19" s="12" t="s">
        <v>0</v>
      </c>
      <c r="M19" s="13">
        <v>125</v>
      </c>
      <c r="N19" s="41">
        <f t="shared" si="1"/>
        <v>12.244897959183673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-4.878048780487805</v>
      </c>
      <c r="K20" s="15">
        <v>98</v>
      </c>
      <c r="L20" s="14" t="s">
        <v>0</v>
      </c>
      <c r="M20" s="14">
        <v>100</v>
      </c>
      <c r="N20" s="41">
        <f t="shared" si="1"/>
        <v>-1.5151515151515151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100</v>
      </c>
      <c r="L22" s="13" t="s">
        <v>0</v>
      </c>
      <c r="M22" s="13">
        <v>105</v>
      </c>
      <c r="N22" s="41">
        <f t="shared" si="1"/>
        <v>-4.878048780487805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85</v>
      </c>
      <c r="E23" s="13" t="s">
        <v>0</v>
      </c>
      <c r="F23" s="13">
        <v>95</v>
      </c>
      <c r="G23" s="27">
        <v>90</v>
      </c>
      <c r="H23" s="13" t="s">
        <v>0</v>
      </c>
      <c r="I23" s="13">
        <v>95</v>
      </c>
      <c r="J23" s="41">
        <f t="shared" si="0"/>
        <v>-2.7027027027027026</v>
      </c>
      <c r="K23" s="27">
        <v>75</v>
      </c>
      <c r="L23" s="13" t="s">
        <v>0</v>
      </c>
      <c r="M23" s="13">
        <v>80</v>
      </c>
      <c r="N23" s="41">
        <f t="shared" si="1"/>
        <v>16.129032258064516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162</v>
      </c>
      <c r="L24" s="13" t="s">
        <v>0</v>
      </c>
      <c r="M24" s="14">
        <v>168</v>
      </c>
      <c r="N24" s="41">
        <f t="shared" si="1"/>
        <v>2.727272727272727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128</v>
      </c>
      <c r="E25" s="13" t="s">
        <v>0</v>
      </c>
      <c r="F25" s="14">
        <v>135</v>
      </c>
      <c r="G25" s="26">
        <v>122</v>
      </c>
      <c r="H25" s="13" t="s">
        <v>0</v>
      </c>
      <c r="I25" s="14">
        <v>132</v>
      </c>
      <c r="J25" s="41">
        <f t="shared" si="0"/>
        <v>3.543307086614173</v>
      </c>
      <c r="K25" s="26">
        <v>152</v>
      </c>
      <c r="L25" s="13" t="s">
        <v>0</v>
      </c>
      <c r="M25" s="14">
        <v>160</v>
      </c>
      <c r="N25" s="41">
        <f t="shared" si="1"/>
        <v>-15.705128205128204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167</v>
      </c>
      <c r="L26" s="13" t="s">
        <v>0</v>
      </c>
      <c r="M26" s="11">
        <v>168</v>
      </c>
      <c r="N26" s="41">
        <f t="shared" si="1"/>
        <v>11.044776119402986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880</v>
      </c>
      <c r="H27" s="13" t="s">
        <v>0</v>
      </c>
      <c r="I27" s="11">
        <v>900</v>
      </c>
      <c r="J27" s="41">
        <f t="shared" si="0"/>
        <v>0.2808988764044944</v>
      </c>
      <c r="K27" s="26">
        <v>795</v>
      </c>
      <c r="L27" s="13" t="s">
        <v>0</v>
      </c>
      <c r="M27" s="11">
        <v>800</v>
      </c>
      <c r="N27" s="41">
        <f t="shared" si="1"/>
        <v>11.912225705329153</v>
      </c>
      <c r="P27" s="18"/>
      <c r="Q27" s="18"/>
      <c r="R27" s="18"/>
    </row>
    <row r="28" spans="1:18" ht="12.75" customHeight="1">
      <c r="A28" s="34">
        <v>16</v>
      </c>
      <c r="B28" s="64" t="s">
        <v>65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112</v>
      </c>
      <c r="J28" s="41">
        <f t="shared" si="0"/>
        <v>2.2522522522522523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32</v>
      </c>
      <c r="E29" s="14" t="s">
        <v>0</v>
      </c>
      <c r="F29" s="11">
        <v>40</v>
      </c>
      <c r="G29" s="66">
        <v>30</v>
      </c>
      <c r="H29" s="14" t="s">
        <v>0</v>
      </c>
      <c r="I29" s="55">
        <v>40</v>
      </c>
      <c r="J29" s="41">
        <f t="shared" si="0"/>
        <v>2.857142857142857</v>
      </c>
      <c r="K29" s="42">
        <v>58</v>
      </c>
      <c r="L29" s="14" t="s">
        <v>0</v>
      </c>
      <c r="M29" s="54">
        <v>65</v>
      </c>
      <c r="N29" s="41">
        <f t="shared" si="2"/>
        <v>-41.46341463414634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45</v>
      </c>
      <c r="G30" s="42">
        <v>40</v>
      </c>
      <c r="H30" s="65" t="s">
        <v>0</v>
      </c>
      <c r="I30" s="55">
        <v>45</v>
      </c>
      <c r="J30" s="41">
        <f t="shared" si="0"/>
        <v>-5.88235294117647</v>
      </c>
      <c r="K30" s="26">
        <v>50</v>
      </c>
      <c r="L30" s="11" t="s">
        <v>0</v>
      </c>
      <c r="M30" s="11">
        <v>60</v>
      </c>
      <c r="N30" s="41">
        <f t="shared" si="2"/>
        <v>-27.27272727272727</v>
      </c>
      <c r="P30" s="18"/>
      <c r="Q30" s="18"/>
      <c r="R30" s="18"/>
    </row>
    <row r="31" spans="1:18" ht="13.5" customHeight="1">
      <c r="A31" s="34">
        <v>19</v>
      </c>
      <c r="B31" s="21" t="s">
        <v>74</v>
      </c>
      <c r="C31" s="22" t="s">
        <v>3</v>
      </c>
      <c r="D31" s="15">
        <v>90</v>
      </c>
      <c r="E31" s="10" t="s">
        <v>0</v>
      </c>
      <c r="F31" s="14">
        <v>120</v>
      </c>
      <c r="G31" s="15">
        <v>140</v>
      </c>
      <c r="H31" s="53" t="s">
        <v>0</v>
      </c>
      <c r="I31" s="11">
        <v>160</v>
      </c>
      <c r="J31" s="41">
        <f t="shared" si="0"/>
        <v>-30</v>
      </c>
      <c r="K31" s="15">
        <v>60</v>
      </c>
      <c r="L31" s="10" t="s">
        <v>0</v>
      </c>
      <c r="M31" s="14">
        <v>80</v>
      </c>
      <c r="N31" s="41">
        <f t="shared" si="2"/>
        <v>50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135</v>
      </c>
      <c r="E32" s="10" t="s">
        <v>0</v>
      </c>
      <c r="F32" s="14">
        <v>150</v>
      </c>
      <c r="G32" s="15">
        <v>180</v>
      </c>
      <c r="H32" s="10" t="s">
        <v>0</v>
      </c>
      <c r="I32" s="14">
        <v>200</v>
      </c>
      <c r="J32" s="41">
        <f>((D32+F32)/2-(G32+I32)/2)/((G32+I32)/2)*100</f>
        <v>-25</v>
      </c>
      <c r="K32" s="15">
        <v>125</v>
      </c>
      <c r="L32" s="10" t="s">
        <v>0</v>
      </c>
      <c r="M32" s="14">
        <v>135</v>
      </c>
      <c r="N32" s="41">
        <f t="shared" si="2"/>
        <v>9.615384615384617</v>
      </c>
      <c r="P32" s="18"/>
      <c r="Q32" s="18"/>
      <c r="R32" s="18"/>
    </row>
    <row r="33" spans="1:18" ht="12.75" customHeight="1">
      <c r="A33" s="34">
        <v>21</v>
      </c>
      <c r="B33" s="62" t="s">
        <v>70</v>
      </c>
      <c r="C33" s="19" t="s">
        <v>3</v>
      </c>
      <c r="D33" s="15">
        <v>110</v>
      </c>
      <c r="E33" s="14" t="s">
        <v>0</v>
      </c>
      <c r="F33" s="14">
        <v>150</v>
      </c>
      <c r="G33" s="27">
        <v>120</v>
      </c>
      <c r="H33" s="14" t="s">
        <v>0</v>
      </c>
      <c r="I33" s="14">
        <v>160</v>
      </c>
      <c r="J33" s="41">
        <f t="shared" si="0"/>
        <v>-7.142857142857142</v>
      </c>
      <c r="K33" s="15">
        <v>80</v>
      </c>
      <c r="L33" s="14" t="s">
        <v>0</v>
      </c>
      <c r="M33" s="14">
        <v>90</v>
      </c>
      <c r="N33" s="41">
        <f t="shared" si="2"/>
        <v>52.94117647058824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230</v>
      </c>
      <c r="E34" s="14" t="s">
        <v>0</v>
      </c>
      <c r="F34" s="14">
        <v>250</v>
      </c>
      <c r="G34" s="15">
        <v>280</v>
      </c>
      <c r="H34" s="14" t="s">
        <v>0</v>
      </c>
      <c r="I34" s="14">
        <v>300</v>
      </c>
      <c r="J34" s="41">
        <f t="shared" si="0"/>
        <v>-17.24137931034483</v>
      </c>
      <c r="K34" s="15">
        <v>100</v>
      </c>
      <c r="L34" s="14" t="s">
        <v>0</v>
      </c>
      <c r="M34" s="14">
        <v>120</v>
      </c>
      <c r="N34" s="41">
        <f aca="true" t="shared" si="3" ref="N34:N45">((D34+F34)/2-(K34+M34)/2)/((K34+M34)/2)*100</f>
        <v>118.18181818181819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25</v>
      </c>
      <c r="G35" s="26">
        <v>20</v>
      </c>
      <c r="H35" s="14" t="s">
        <v>0</v>
      </c>
      <c r="I35" s="14">
        <v>25</v>
      </c>
      <c r="J35" s="41">
        <f>((D35+F35)/2-(G35+I35)/2)/((G35+I35)/2)*100</f>
        <v>0</v>
      </c>
      <c r="K35" s="15">
        <v>18</v>
      </c>
      <c r="L35" s="14" t="s">
        <v>0</v>
      </c>
      <c r="M35" s="14">
        <v>20</v>
      </c>
      <c r="N35" s="41">
        <f>((D35+F35)/2-(K35+M35)/2)/((K35+M35)/2)*100</f>
        <v>18.421052631578945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40</v>
      </c>
      <c r="H36" s="10" t="s">
        <v>0</v>
      </c>
      <c r="I36" s="13">
        <v>60</v>
      </c>
      <c r="J36" s="41">
        <f t="shared" si="0"/>
        <v>0</v>
      </c>
      <c r="K36" s="27">
        <v>40</v>
      </c>
      <c r="L36" s="10" t="s">
        <v>0</v>
      </c>
      <c r="M36" s="13">
        <v>60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35</v>
      </c>
      <c r="G38" s="27">
        <v>30</v>
      </c>
      <c r="H38" s="12" t="s">
        <v>0</v>
      </c>
      <c r="I38" s="13">
        <v>40</v>
      </c>
      <c r="J38" s="41">
        <f t="shared" si="0"/>
        <v>-21.428571428571427</v>
      </c>
      <c r="K38" s="27">
        <v>25</v>
      </c>
      <c r="L38" s="10" t="s">
        <v>0</v>
      </c>
      <c r="M38" s="13">
        <v>30</v>
      </c>
      <c r="N38" s="41">
        <f t="shared" si="3"/>
        <v>0</v>
      </c>
      <c r="P38" s="18"/>
      <c r="Q38" s="18"/>
      <c r="R38" s="18"/>
    </row>
    <row r="39" spans="1:18" ht="13.5" customHeight="1">
      <c r="A39" s="34">
        <v>27</v>
      </c>
      <c r="B39" s="21" t="s">
        <v>62</v>
      </c>
      <c r="C39" s="19" t="s">
        <v>43</v>
      </c>
      <c r="D39" s="15">
        <v>35</v>
      </c>
      <c r="E39" s="10" t="s">
        <v>0</v>
      </c>
      <c r="F39" s="31">
        <v>60</v>
      </c>
      <c r="G39" s="42">
        <v>35</v>
      </c>
      <c r="H39" s="54" t="s">
        <v>0</v>
      </c>
      <c r="I39" s="55">
        <v>60</v>
      </c>
      <c r="J39" s="41">
        <f t="shared" si="0"/>
        <v>0</v>
      </c>
      <c r="K39" s="42">
        <v>35</v>
      </c>
      <c r="L39" s="54" t="s">
        <v>0</v>
      </c>
      <c r="M39" s="55">
        <v>50</v>
      </c>
      <c r="N39" s="41">
        <f t="shared" si="3"/>
        <v>11.76470588235294</v>
      </c>
      <c r="P39" s="18"/>
      <c r="Q39" s="18"/>
      <c r="R39" s="18"/>
    </row>
    <row r="40" spans="1:18" ht="12.75" customHeight="1">
      <c r="A40" s="34">
        <v>28</v>
      </c>
      <c r="B40" s="21" t="s">
        <v>63</v>
      </c>
      <c r="C40" s="19" t="s">
        <v>25</v>
      </c>
      <c r="D40" s="27">
        <v>40</v>
      </c>
      <c r="E40" s="14" t="s">
        <v>0</v>
      </c>
      <c r="F40" s="13">
        <v>50</v>
      </c>
      <c r="G40" s="42">
        <v>15</v>
      </c>
      <c r="H40" s="54" t="s">
        <v>0</v>
      </c>
      <c r="I40" s="55">
        <v>30</v>
      </c>
      <c r="J40" s="41">
        <f t="shared" si="0"/>
        <v>100</v>
      </c>
      <c r="K40" s="42">
        <v>40</v>
      </c>
      <c r="L40" s="54" t="s">
        <v>0</v>
      </c>
      <c r="M40" s="55">
        <v>50</v>
      </c>
      <c r="N40" s="41">
        <f t="shared" si="3"/>
        <v>0</v>
      </c>
      <c r="P40" s="18"/>
      <c r="Q40" s="18"/>
      <c r="R40" s="18"/>
    </row>
    <row r="41" spans="1:18" ht="12.75" customHeight="1">
      <c r="A41" s="34">
        <v>29</v>
      </c>
      <c r="B41" s="24" t="s">
        <v>61</v>
      </c>
      <c r="C41" s="19" t="s">
        <v>3</v>
      </c>
      <c r="D41" s="27">
        <v>20</v>
      </c>
      <c r="E41" s="14" t="s">
        <v>0</v>
      </c>
      <c r="F41" s="13">
        <v>35</v>
      </c>
      <c r="G41" s="42">
        <v>20</v>
      </c>
      <c r="H41" s="54" t="s">
        <v>0</v>
      </c>
      <c r="I41" s="55">
        <v>30</v>
      </c>
      <c r="J41" s="41">
        <f t="shared" si="0"/>
        <v>10</v>
      </c>
      <c r="K41" s="42">
        <v>30</v>
      </c>
      <c r="L41" s="54" t="s">
        <v>0</v>
      </c>
      <c r="M41" s="55">
        <v>40</v>
      </c>
      <c r="N41" s="41">
        <f t="shared" si="3"/>
        <v>-21.428571428571427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30</v>
      </c>
      <c r="E42" s="14" t="s">
        <v>0</v>
      </c>
      <c r="F42" s="13">
        <v>70</v>
      </c>
      <c r="G42" s="27">
        <v>50</v>
      </c>
      <c r="H42" s="28" t="s">
        <v>0</v>
      </c>
      <c r="I42" s="28">
        <v>80</v>
      </c>
      <c r="J42" s="41">
        <f t="shared" si="0"/>
        <v>-23.076923076923077</v>
      </c>
      <c r="K42" s="27">
        <v>60</v>
      </c>
      <c r="L42" s="11" t="s">
        <v>0</v>
      </c>
      <c r="M42" s="13">
        <v>80</v>
      </c>
      <c r="N42" s="41">
        <f t="shared" si="3"/>
        <v>-28.57142857142857</v>
      </c>
      <c r="P42" s="18"/>
      <c r="Q42" s="18"/>
      <c r="R42" s="18"/>
    </row>
    <row r="43" spans="1:18" ht="13.5" customHeight="1">
      <c r="A43" s="34">
        <v>31</v>
      </c>
      <c r="B43" s="21" t="s">
        <v>67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40</v>
      </c>
      <c r="J43" s="41">
        <f t="shared" si="0"/>
        <v>7.6923076923076925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68</v>
      </c>
      <c r="C44" s="19" t="s">
        <v>3</v>
      </c>
      <c r="D44" s="27">
        <v>30</v>
      </c>
      <c r="E44" s="14" t="s">
        <v>0</v>
      </c>
      <c r="F44" s="13">
        <v>50</v>
      </c>
      <c r="G44" s="66">
        <v>20</v>
      </c>
      <c r="H44" s="14" t="s">
        <v>0</v>
      </c>
      <c r="I44" s="55">
        <v>40</v>
      </c>
      <c r="J44" s="41">
        <f t="shared" si="0"/>
        <v>33.33333333333333</v>
      </c>
      <c r="K44" s="66">
        <v>40</v>
      </c>
      <c r="L44" s="14" t="s">
        <v>0</v>
      </c>
      <c r="M44" s="55">
        <v>60</v>
      </c>
      <c r="N44" s="41">
        <f t="shared" si="3"/>
        <v>-20</v>
      </c>
      <c r="P44" s="18"/>
      <c r="Q44" s="18"/>
      <c r="R44" s="18"/>
    </row>
    <row r="45" spans="1:18" ht="12.75" customHeight="1">
      <c r="A45" s="34">
        <v>33</v>
      </c>
      <c r="B45" s="24" t="s">
        <v>75</v>
      </c>
      <c r="C45" s="19" t="s">
        <v>3</v>
      </c>
      <c r="D45" s="27">
        <v>25</v>
      </c>
      <c r="E45" s="14" t="s">
        <v>0</v>
      </c>
      <c r="F45" s="13">
        <v>60</v>
      </c>
      <c r="G45" s="27">
        <v>25</v>
      </c>
      <c r="H45" s="28" t="s">
        <v>0</v>
      </c>
      <c r="I45" s="28">
        <v>50</v>
      </c>
      <c r="J45" s="41">
        <f>((D45+F45)/2-(G45+I45)/2)/((G45+I45)/2)*100</f>
        <v>13.333333333333334</v>
      </c>
      <c r="K45" s="27">
        <v>40</v>
      </c>
      <c r="L45" s="13" t="s">
        <v>0</v>
      </c>
      <c r="M45" s="13">
        <v>60</v>
      </c>
      <c r="N45" s="41">
        <f t="shared" si="3"/>
        <v>-15</v>
      </c>
      <c r="P45" s="18"/>
      <c r="Q45" s="18"/>
      <c r="R45" s="18"/>
    </row>
    <row r="46" spans="1:18" ht="13.5" customHeight="1">
      <c r="A46" s="34">
        <v>34</v>
      </c>
      <c r="B46" s="24" t="s">
        <v>76</v>
      </c>
      <c r="C46" s="19" t="s">
        <v>3</v>
      </c>
      <c r="D46" s="27">
        <v>35</v>
      </c>
      <c r="E46" s="14" t="s">
        <v>0</v>
      </c>
      <c r="F46" s="13">
        <v>60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60</v>
      </c>
      <c r="E47" s="14" t="s">
        <v>0</v>
      </c>
      <c r="F47" s="13">
        <v>120</v>
      </c>
      <c r="G47" s="27">
        <v>110</v>
      </c>
      <c r="H47" s="11" t="s">
        <v>0</v>
      </c>
      <c r="I47" s="13">
        <v>140</v>
      </c>
      <c r="J47" s="41">
        <f aca="true" t="shared" si="4" ref="J47:J59">((D47+F47)/2-(G47+I47)/2)/((G47+I47)/2)*100</f>
        <v>-28.000000000000004</v>
      </c>
      <c r="K47" s="27">
        <v>60</v>
      </c>
      <c r="L47" s="11" t="s">
        <v>0</v>
      </c>
      <c r="M47" s="13">
        <v>80</v>
      </c>
      <c r="N47" s="41">
        <f>((D47+F47)/2-(K47+M47)/2)/((K47+M47)/2)*100</f>
        <v>28.57142857142857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11.76470588235294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11.76470588235294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190</v>
      </c>
      <c r="E51" s="10" t="s">
        <v>0</v>
      </c>
      <c r="F51" s="14">
        <v>230</v>
      </c>
      <c r="G51" s="15">
        <v>180</v>
      </c>
      <c r="H51" s="10" t="s">
        <v>0</v>
      </c>
      <c r="I51" s="14">
        <v>210</v>
      </c>
      <c r="J51" s="41">
        <f t="shared" si="4"/>
        <v>7.6923076923076925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31.25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680</v>
      </c>
      <c r="H52" s="10" t="s">
        <v>0</v>
      </c>
      <c r="I52" s="14">
        <v>700</v>
      </c>
      <c r="J52" s="41">
        <f t="shared" si="4"/>
        <v>6.521739130434782</v>
      </c>
      <c r="K52" s="15">
        <v>620</v>
      </c>
      <c r="L52" s="10" t="s">
        <v>0</v>
      </c>
      <c r="M52" s="14">
        <v>650</v>
      </c>
      <c r="N52" s="41">
        <f t="shared" si="5"/>
        <v>15.748031496062993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580</v>
      </c>
      <c r="E53" s="14" t="s">
        <v>0</v>
      </c>
      <c r="F53" s="14">
        <v>640</v>
      </c>
      <c r="G53" s="15">
        <v>500</v>
      </c>
      <c r="H53" s="14" t="s">
        <v>0</v>
      </c>
      <c r="I53" s="14">
        <v>520</v>
      </c>
      <c r="J53" s="41">
        <f t="shared" si="4"/>
        <v>19.607843137254903</v>
      </c>
      <c r="K53" s="15">
        <v>480</v>
      </c>
      <c r="L53" s="14" t="s">
        <v>0</v>
      </c>
      <c r="M53" s="14">
        <v>500</v>
      </c>
      <c r="N53" s="41">
        <f t="shared" si="5"/>
        <v>24.489795918367346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340</v>
      </c>
      <c r="E54" s="10" t="s">
        <v>0</v>
      </c>
      <c r="F54" s="14">
        <v>350</v>
      </c>
      <c r="G54" s="15">
        <v>280</v>
      </c>
      <c r="H54" s="10" t="s">
        <v>0</v>
      </c>
      <c r="I54" s="14">
        <v>300</v>
      </c>
      <c r="J54" s="41">
        <f t="shared" si="4"/>
        <v>18.96551724137931</v>
      </c>
      <c r="K54" s="15">
        <v>290</v>
      </c>
      <c r="L54" s="10" t="s">
        <v>0</v>
      </c>
      <c r="M54" s="14">
        <v>300</v>
      </c>
      <c r="N54" s="41">
        <f t="shared" si="5"/>
        <v>16.94915254237288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245</v>
      </c>
      <c r="E55" s="10" t="s">
        <v>0</v>
      </c>
      <c r="F55" s="14">
        <v>250</v>
      </c>
      <c r="G55" s="15">
        <v>200</v>
      </c>
      <c r="H55" s="10" t="s">
        <v>0</v>
      </c>
      <c r="I55" s="14">
        <v>210</v>
      </c>
      <c r="J55" s="41">
        <f t="shared" si="4"/>
        <v>20.73170731707317</v>
      </c>
      <c r="K55" s="15">
        <v>150</v>
      </c>
      <c r="L55" s="10" t="s">
        <v>0</v>
      </c>
      <c r="M55" s="14">
        <v>160</v>
      </c>
      <c r="N55" s="41">
        <f t="shared" si="5"/>
        <v>59.67741935483871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65</v>
      </c>
      <c r="H56" s="10" t="s">
        <v>0</v>
      </c>
      <c r="I56" s="14">
        <v>70</v>
      </c>
      <c r="J56" s="41">
        <f t="shared" si="4"/>
        <v>2.2222222222222223</v>
      </c>
      <c r="K56" s="15">
        <v>55</v>
      </c>
      <c r="L56" s="10" t="s">
        <v>0</v>
      </c>
      <c r="M56" s="14">
        <v>60</v>
      </c>
      <c r="N56" s="41">
        <f t="shared" si="5"/>
        <v>20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40</v>
      </c>
      <c r="E57" s="10" t="s">
        <v>0</v>
      </c>
      <c r="F57" s="14">
        <v>45</v>
      </c>
      <c r="G57" s="15">
        <v>45</v>
      </c>
      <c r="H57" s="10" t="s">
        <v>0</v>
      </c>
      <c r="I57" s="14">
        <v>48</v>
      </c>
      <c r="J57" s="41">
        <f t="shared" si="4"/>
        <v>-8.60215053763441</v>
      </c>
      <c r="K57" s="15">
        <v>36</v>
      </c>
      <c r="L57" s="10" t="s">
        <v>0</v>
      </c>
      <c r="M57" s="14">
        <v>38</v>
      </c>
      <c r="N57" s="41">
        <f t="shared" si="5"/>
        <v>14.864864864864865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900</v>
      </c>
      <c r="J59" s="41">
        <f t="shared" si="4"/>
        <v>0</v>
      </c>
      <c r="K59" s="15">
        <v>500</v>
      </c>
      <c r="L59" s="10" t="s">
        <v>0</v>
      </c>
      <c r="M59" s="14">
        <v>720</v>
      </c>
      <c r="N59" s="41">
        <f t="shared" si="5"/>
        <v>29.508196721311474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2" t="s">
        <v>8</v>
      </c>
      <c r="D63" s="112"/>
      <c r="E63" s="112"/>
      <c r="F63" s="112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48.75" customHeight="1">
      <c r="A64" s="113" t="s">
        <v>98</v>
      </c>
      <c r="B64" s="114"/>
      <c r="C64" s="116" t="s">
        <v>80</v>
      </c>
      <c r="D64" s="117"/>
      <c r="E64" s="117"/>
      <c r="F64" s="118"/>
      <c r="G64" s="126" t="s">
        <v>95</v>
      </c>
      <c r="H64" s="127"/>
      <c r="I64" s="127"/>
      <c r="J64" s="128"/>
      <c r="K64" s="119" t="s">
        <v>69</v>
      </c>
      <c r="L64" s="120"/>
      <c r="M64" s="120"/>
      <c r="N64" s="121"/>
    </row>
    <row r="65" spans="1:14" ht="55.5" customHeight="1">
      <c r="A65" s="124" t="s">
        <v>90</v>
      </c>
      <c r="B65" s="114"/>
      <c r="C65" s="116" t="s">
        <v>99</v>
      </c>
      <c r="D65" s="117"/>
      <c r="E65" s="117"/>
      <c r="F65" s="118"/>
      <c r="G65" s="126" t="s">
        <v>96</v>
      </c>
      <c r="H65" s="127"/>
      <c r="I65" s="127"/>
      <c r="J65" s="128"/>
      <c r="K65" s="119" t="s">
        <v>69</v>
      </c>
      <c r="L65" s="120"/>
      <c r="M65" s="120"/>
      <c r="N65" s="121"/>
    </row>
    <row r="66" spans="1:14" ht="70.5" customHeight="1">
      <c r="A66" s="124" t="s">
        <v>91</v>
      </c>
      <c r="B66" s="125"/>
      <c r="C66" s="116" t="s">
        <v>99</v>
      </c>
      <c r="D66" s="117"/>
      <c r="E66" s="117"/>
      <c r="F66" s="118"/>
      <c r="G66" s="126" t="s">
        <v>97</v>
      </c>
      <c r="H66" s="127"/>
      <c r="I66" s="127"/>
      <c r="J66" s="128"/>
      <c r="K66" s="119" t="s">
        <v>69</v>
      </c>
      <c r="L66" s="120"/>
      <c r="M66" s="120"/>
      <c r="N66" s="121"/>
    </row>
    <row r="67" spans="1:14" ht="37.5" customHeight="1">
      <c r="A67" s="124" t="s">
        <v>92</v>
      </c>
      <c r="B67" s="125"/>
      <c r="C67" s="116" t="s">
        <v>80</v>
      </c>
      <c r="D67" s="117"/>
      <c r="E67" s="117"/>
      <c r="F67" s="118"/>
      <c r="G67" s="130" t="s">
        <v>100</v>
      </c>
      <c r="H67" s="122"/>
      <c r="I67" s="122"/>
      <c r="J67" s="123"/>
      <c r="K67" s="130" t="s">
        <v>100</v>
      </c>
      <c r="L67" s="122"/>
      <c r="M67" s="122"/>
      <c r="N67" s="123"/>
    </row>
    <row r="68" spans="1:14" ht="37.5" customHeight="1">
      <c r="A68" s="124" t="s">
        <v>93</v>
      </c>
      <c r="B68" s="125"/>
      <c r="C68" s="116" t="s">
        <v>80</v>
      </c>
      <c r="D68" s="117"/>
      <c r="E68" s="117"/>
      <c r="F68" s="118"/>
      <c r="G68" s="130" t="s">
        <v>100</v>
      </c>
      <c r="H68" s="122"/>
      <c r="I68" s="122"/>
      <c r="J68" s="123"/>
      <c r="K68" s="130" t="s">
        <v>100</v>
      </c>
      <c r="L68" s="122"/>
      <c r="M68" s="122"/>
      <c r="N68" s="123"/>
    </row>
    <row r="69" spans="1:14" ht="37.5" customHeight="1">
      <c r="A69" s="115" t="s">
        <v>94</v>
      </c>
      <c r="B69" s="129"/>
      <c r="C69" s="116" t="s">
        <v>80</v>
      </c>
      <c r="D69" s="117"/>
      <c r="E69" s="117"/>
      <c r="F69" s="118"/>
      <c r="G69" s="130" t="s">
        <v>100</v>
      </c>
      <c r="H69" s="122"/>
      <c r="I69" s="122"/>
      <c r="J69" s="123"/>
      <c r="K69" s="130" t="s">
        <v>100</v>
      </c>
      <c r="L69" s="122"/>
      <c r="M69" s="122"/>
      <c r="N69" s="123"/>
    </row>
    <row r="70" spans="1:14" ht="47.25" customHeight="1" hidden="1">
      <c r="A70" s="109" t="s">
        <v>48</v>
      </c>
      <c r="B70" s="109"/>
      <c r="C70" s="58" t="s">
        <v>52</v>
      </c>
      <c r="D70" s="58"/>
      <c r="E70" s="58"/>
      <c r="F70" s="58"/>
      <c r="G70" s="58" t="s">
        <v>47</v>
      </c>
      <c r="H70" s="58"/>
      <c r="I70" s="58"/>
      <c r="J70" s="58"/>
      <c r="K70" s="108" t="s">
        <v>46</v>
      </c>
      <c r="L70" s="108"/>
      <c r="M70" s="108"/>
      <c r="N70" s="108"/>
    </row>
    <row r="71" spans="1:14" ht="48.75" customHeight="1" hidden="1">
      <c r="A71" s="109"/>
      <c r="B71" s="109"/>
      <c r="C71" s="58" t="s">
        <v>52</v>
      </c>
      <c r="D71" s="58"/>
      <c r="E71" s="58"/>
      <c r="F71" s="58"/>
      <c r="G71" s="58"/>
      <c r="H71" s="58"/>
      <c r="I71" s="58"/>
      <c r="J71" s="58"/>
      <c r="K71" s="108"/>
      <c r="L71" s="108"/>
      <c r="M71" s="108"/>
      <c r="N71" s="108"/>
    </row>
    <row r="72" spans="1:14" ht="3.75" customHeight="1" hidden="1">
      <c r="A72" s="109"/>
      <c r="B72" s="109"/>
      <c r="C72" s="58" t="s">
        <v>52</v>
      </c>
      <c r="D72" s="58"/>
      <c r="E72" s="58"/>
      <c r="F72" s="58"/>
      <c r="G72" s="58" t="s">
        <v>44</v>
      </c>
      <c r="H72" s="58"/>
      <c r="I72" s="58"/>
      <c r="J72" s="58"/>
      <c r="K72" s="108" t="s">
        <v>45</v>
      </c>
      <c r="L72" s="108"/>
      <c r="M72" s="108"/>
      <c r="N72" s="108"/>
    </row>
    <row r="73" spans="1:14" ht="19.5" customHeight="1">
      <c r="A73" s="111" t="s">
        <v>66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</row>
    <row r="74" spans="1:14" ht="27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6" t="s">
        <v>66</v>
      </c>
      <c r="L74" s="6"/>
      <c r="M74" s="6"/>
      <c r="N74" s="6"/>
    </row>
    <row r="75" spans="11:14" ht="15" customHeight="1">
      <c r="K75" s="88" t="s">
        <v>82</v>
      </c>
      <c r="L75" s="88"/>
      <c r="M75" s="88"/>
      <c r="N75" s="88"/>
    </row>
    <row r="76" spans="11:14" ht="14.25" customHeight="1">
      <c r="K76" s="89" t="s">
        <v>77</v>
      </c>
      <c r="L76" s="90"/>
      <c r="M76" s="90"/>
      <c r="N76" s="90"/>
    </row>
    <row r="77" spans="11:14" ht="12" customHeight="1">
      <c r="K77" s="88" t="s">
        <v>78</v>
      </c>
      <c r="L77" s="88"/>
      <c r="M77" s="88"/>
      <c r="N77" s="88"/>
    </row>
    <row r="78" spans="11:14" ht="13.5">
      <c r="K78" s="91" t="s">
        <v>79</v>
      </c>
      <c r="L78" s="91"/>
      <c r="M78" s="91"/>
      <c r="N78" s="91"/>
    </row>
    <row r="79" spans="1:14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88"/>
      <c r="L79" s="88"/>
      <c r="M79" s="88"/>
      <c r="N79" s="88"/>
    </row>
    <row r="80" spans="1:14" ht="15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91"/>
      <c r="L80" s="91"/>
      <c r="M80" s="91"/>
      <c r="N80" s="91"/>
    </row>
    <row r="83" spans="13:16" ht="13.5">
      <c r="M83" s="40"/>
      <c r="N83"/>
      <c r="O83"/>
      <c r="P83"/>
    </row>
    <row r="84" spans="13:16" ht="15.75">
      <c r="M84" s="89"/>
      <c r="N84" s="90"/>
      <c r="O84" s="90"/>
      <c r="P84" s="90"/>
    </row>
    <row r="85" spans="13:16" ht="15.75">
      <c r="M85" s="88"/>
      <c r="N85" s="88"/>
      <c r="O85" s="88"/>
      <c r="P85" s="88"/>
    </row>
    <row r="86" spans="13:16" ht="13.5">
      <c r="M86" s="91"/>
      <c r="N86" s="91"/>
      <c r="O86" s="91"/>
      <c r="P86" s="91"/>
    </row>
    <row r="87" spans="13:16" ht="15.75">
      <c r="M87" s="89"/>
      <c r="N87" s="90"/>
      <c r="O87" s="90"/>
      <c r="P87" s="90"/>
    </row>
    <row r="88" spans="13:16" ht="15.75">
      <c r="M88" s="88"/>
      <c r="N88" s="88"/>
      <c r="O88" s="88"/>
      <c r="P88" s="88"/>
    </row>
    <row r="89" spans="13:16" ht="13.5">
      <c r="M89" s="91"/>
      <c r="N89" s="91"/>
      <c r="O89" s="91"/>
      <c r="P89" s="91"/>
    </row>
    <row r="90" spans="13:16" ht="15.75">
      <c r="M90" s="88"/>
      <c r="N90" s="88"/>
      <c r="O90" s="88"/>
      <c r="P90" s="88"/>
    </row>
  </sheetData>
  <sheetProtection/>
  <mergeCells count="71">
    <mergeCell ref="A67:B67"/>
    <mergeCell ref="C67:F67"/>
    <mergeCell ref="G67:J67"/>
    <mergeCell ref="K67:N67"/>
    <mergeCell ref="A69:B69"/>
    <mergeCell ref="C69:F69"/>
    <mergeCell ref="G69:J69"/>
    <mergeCell ref="K69:N69"/>
    <mergeCell ref="A68:B68"/>
    <mergeCell ref="C68:F68"/>
    <mergeCell ref="G64:J64"/>
    <mergeCell ref="G65:J65"/>
    <mergeCell ref="K64:N64"/>
    <mergeCell ref="K65:N65"/>
    <mergeCell ref="G66:J66"/>
    <mergeCell ref="K66:N66"/>
    <mergeCell ref="G68:J68"/>
    <mergeCell ref="K68:N68"/>
    <mergeCell ref="A70:B70"/>
    <mergeCell ref="C63:F63"/>
    <mergeCell ref="A64:B64"/>
    <mergeCell ref="A65:B65"/>
    <mergeCell ref="C64:F64"/>
    <mergeCell ref="C65:F65"/>
    <mergeCell ref="A66:B66"/>
    <mergeCell ref="C66:F66"/>
    <mergeCell ref="A80:J80"/>
    <mergeCell ref="K72:N72"/>
    <mergeCell ref="K77:N77"/>
    <mergeCell ref="K76:N76"/>
    <mergeCell ref="A73:N73"/>
    <mergeCell ref="A72:B72"/>
    <mergeCell ref="J10:J12"/>
    <mergeCell ref="G62:N62"/>
    <mergeCell ref="N10:N12"/>
    <mergeCell ref="K71:N71"/>
    <mergeCell ref="A10:A12"/>
    <mergeCell ref="K78:N78"/>
    <mergeCell ref="C10:C12"/>
    <mergeCell ref="K70:N70"/>
    <mergeCell ref="K75:N75"/>
    <mergeCell ref="A71:B71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90:P90"/>
    <mergeCell ref="M84:P84"/>
    <mergeCell ref="M85:P85"/>
    <mergeCell ref="K80:N80"/>
    <mergeCell ref="M89:P89"/>
    <mergeCell ref="K79:N79"/>
    <mergeCell ref="M88:P88"/>
    <mergeCell ref="M87:P87"/>
    <mergeCell ref="M86:P86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2023-03-12T07:56:27Z</cp:lastPrinted>
  <dcterms:created xsi:type="dcterms:W3CDTF">2007-06-24T07:34:26Z</dcterms:created>
  <dcterms:modified xsi:type="dcterms:W3CDTF">2023-03-12T07:58:51Z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