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<sst xmlns="http://schemas.openxmlformats.org/spreadsheetml/2006/main" count="233" uniqueCount="91">
  <si>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</si>
  <si>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</si>
  <si>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</si>
  <si>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</si>
  <si>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</si>
  <si>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</si>
  <si>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</si>
  <si>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</si>
  <si>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</si>
  <si>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</si>
  <si>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</si>
  <si>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</si>
  <si>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</si>
  <si>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</si>
  <si>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</si>
  <si>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</si>
  <si>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</si>
  <si>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</si>
  <si>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</si>
  <si>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</si>
  <si>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</si>
  <si>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</si>
  <si>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</si>
  <si>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</si>
  <si>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</si>
  <si>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</si>
  <si>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</si>
  <si>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</si>
  <si>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</si>
  <si>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</si>
  <si>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</si>
  <si>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</si>
  <si>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</si>
  <si>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</si>
  <si>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</si>
  <si>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</si>
  <si>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</si>
  <si>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</si>
  <si>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</si>
  <si>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</si>
  <si>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</si>
  <si>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</si>
  <si>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</si>
  <si>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</si>
  <si>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</si>
  <si>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</si>
  <si>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</si>
  <si>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</si>
  <si>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</si>
  <si>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</si>
  <si>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</si>
  <si>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</si>
  <si>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</si>
  <si>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</si>
  <si>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</si>
  <si>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</si>
  <si>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</si>
  <si>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</si>
  <si>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</si>
  <si>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</si>
  <si>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</si>
  <si>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</si>
  <si>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</si>
  <si>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</si>
  <si>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</si>
  <si>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</si>
  <si>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</si>
  <si>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</si>
  <si>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</si>
  <si>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</si>
  <si>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</si>
  <si>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</si>
  <si>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</si>
  <si>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</si>
  <si>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</si>
  <si>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</si>
  <si>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</si>
  <si>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</si>
  <si>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ডিম (হাঁস), ডিম-ফার্ম</t>
  </si>
  <si>
    <t>উপপরিচালক (দায়িত্ব প্রাপ্ত)</t>
  </si>
  <si>
    <t xml:space="preserve">      কৃষি বিপণন অধিদপ্তর</t>
  </si>
  <si>
    <t>বেগুন ,কাঁচাপেঁপে</t>
  </si>
  <si>
    <t xml:space="preserve">  রুই মাছ, কাতল মাছ, ইলিশ মাছ,মাংস গরু,মোরগ-মুরগি (দেশি)জ্যান্ত, মোরগ-মুরগি (কক/সোনালি), মুরগি (ব্রয়লার)।</t>
  </si>
  <si>
    <t>তারিখঃ 22/03/2023 খ্রি.।</t>
  </si>
  <si>
    <t>22/03/2023</t>
  </si>
  <si>
    <t>22 /02/2০23</t>
  </si>
  <si>
    <t>22/03/2022</t>
  </si>
  <si>
    <t>স্মারক নং 12.02.9100.700.16.025.16.২13</t>
  </si>
  <si>
    <t xml:space="preserve"> চাল (মোটা), আটা(প্যা:), ছোলা-কলাই,  সয়াবিন তেল(ক্যান-৫লি.),  রসুন (আমদা:) </t>
  </si>
  <si>
    <t xml:space="preserve"> করল্লা, আলু, মিষ্টিকুমড়া, কাঁচামরিচ</t>
  </si>
  <si>
    <t xml:space="preserve">  মসুর ডাল,সয়াবিন তেল (বোতলজাত),পেঁয়াজ (দেশি), পেঁয়াজ (আমদা:), রসুন (দেশি), আদা (দেশি)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</si>
</sst>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5">
      <selection activeCell="D12" sqref="D12:N29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80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69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87</v>
      </c>
      <c r="B7" s="102"/>
      <c r="C7" s="102"/>
      <c r="D7" s="102"/>
      <c r="E7" s="102"/>
      <c r="F7" s="102"/>
      <c r="H7" s="31"/>
      <c r="I7" s="23"/>
      <c r="J7" s="137" t="s">
        <v>83</v>
      </c>
      <c r="K7" s="137"/>
      <c r="L7" s="137"/>
      <c r="M7" s="137"/>
      <c r="N7" s="137"/>
    </row>
    <row r="8" spans="1:14" ht="16.5" customHeight="1">
      <c r="A8" s="52" t="s">
        <v>73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84</v>
      </c>
      <c r="E11" s="123"/>
      <c r="F11" s="124"/>
      <c r="G11" s="122" t="s">
        <v>85</v>
      </c>
      <c r="H11" s="123"/>
      <c r="I11" s="124"/>
      <c r="J11" s="109"/>
      <c r="K11" s="110" t="s">
        <v>86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-1.5037593984962405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2.0408163265306123</v>
      </c>
      <c r="K18" s="22">
        <v>95</v>
      </c>
      <c r="L18" s="30" t="s">
        <v>5</v>
      </c>
      <c r="M18" s="22">
        <v>130</v>
      </c>
      <c r="N18" s="25">
        <f t="shared" si="1"/>
        <v>11.11111111111111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90</v>
      </c>
      <c r="G20" s="33">
        <v>85</v>
      </c>
      <c r="H20" s="30" t="s">
        <v>5</v>
      </c>
      <c r="I20" s="34">
        <v>95</v>
      </c>
      <c r="J20" s="24">
        <f t="shared" si="0"/>
        <v>-6.666666666666667</v>
      </c>
      <c r="K20" s="22">
        <v>68</v>
      </c>
      <c r="L20" s="30" t="s">
        <v>5</v>
      </c>
      <c r="M20" s="22">
        <v>70</v>
      </c>
      <c r="N20" s="25">
        <f t="shared" si="1"/>
        <v>21.73913043478261</v>
      </c>
    </row>
    <row r="21" spans="1:14" ht="17.25" customHeight="1">
      <c r="A21" s="35">
        <v>10</v>
      </c>
      <c r="B21" s="28" t="s">
        <v>61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185</v>
      </c>
      <c r="J21" s="24">
        <f t="shared" si="0"/>
        <v>0.5434782608695652</v>
      </c>
      <c r="K21" s="22">
        <v>160</v>
      </c>
      <c r="L21" s="30" t="s">
        <v>5</v>
      </c>
      <c r="M21" s="22">
        <v>168</v>
      </c>
      <c r="N21" s="25">
        <f t="shared" si="1"/>
        <v>12.804878048780488</v>
      </c>
    </row>
    <row r="22" spans="1:14" ht="17.25" customHeight="1">
      <c r="A22" s="35">
        <v>11</v>
      </c>
      <c r="B22" s="28" t="s">
        <v>71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140</v>
      </c>
      <c r="L22" s="30" t="s">
        <v>5</v>
      </c>
      <c r="M22" s="22">
        <v>160</v>
      </c>
      <c r="N22" s="25">
        <f t="shared" si="1"/>
        <v>-10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875</v>
      </c>
      <c r="H23" s="30" t="s">
        <v>5</v>
      </c>
      <c r="I23" s="34">
        <v>900</v>
      </c>
      <c r="J23" s="24">
        <f t="shared" si="0"/>
        <v>-0.28169014084507044</v>
      </c>
      <c r="K23" s="22">
        <v>785</v>
      </c>
      <c r="L23" s="30" t="s">
        <v>5</v>
      </c>
      <c r="M23" s="22">
        <v>800</v>
      </c>
      <c r="N23" s="25">
        <f t="shared" si="1"/>
        <v>11.67192429022082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25</v>
      </c>
      <c r="E24" s="30"/>
      <c r="F24" s="22">
        <v>35</v>
      </c>
      <c r="G24" s="33">
        <v>20</v>
      </c>
      <c r="H24" s="30" t="s">
        <v>5</v>
      </c>
      <c r="I24" s="34">
        <v>30</v>
      </c>
      <c r="J24" s="24">
        <f t="shared" si="0"/>
        <v>20</v>
      </c>
      <c r="K24" s="22">
        <v>20</v>
      </c>
      <c r="L24" s="30">
        <v>0</v>
      </c>
      <c r="M24" s="22">
        <v>25</v>
      </c>
      <c r="N24" s="24">
        <f t="shared" si="1"/>
        <v>33.33333333333333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28</v>
      </c>
      <c r="H25" s="30">
        <v>68</v>
      </c>
      <c r="I25" s="34">
        <v>35</v>
      </c>
      <c r="J25" s="24">
        <f t="shared" si="0"/>
        <v>19.047619047619047</v>
      </c>
      <c r="K25" s="22">
        <v>30</v>
      </c>
      <c r="L25" s="30" t="s">
        <v>5</v>
      </c>
      <c r="M25" s="22">
        <v>35</v>
      </c>
      <c r="N25" s="24">
        <f t="shared" si="1"/>
        <v>15.384615384615385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100</v>
      </c>
      <c r="G26" s="33">
        <v>80</v>
      </c>
      <c r="H26" s="30" t="s">
        <v>5</v>
      </c>
      <c r="I26" s="34">
        <v>90</v>
      </c>
      <c r="J26" s="24">
        <f t="shared" si="0"/>
        <v>5.88235294117647</v>
      </c>
      <c r="K26" s="22">
        <v>45</v>
      </c>
      <c r="L26" s="30" t="s">
        <v>5</v>
      </c>
      <c r="M26" s="22">
        <v>60</v>
      </c>
      <c r="N26" s="24">
        <f t="shared" si="1"/>
        <v>71.42857142857143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150</v>
      </c>
      <c r="G27" s="33">
        <v>180</v>
      </c>
      <c r="H27" s="30" t="s">
        <v>5</v>
      </c>
      <c r="I27" s="34">
        <v>200</v>
      </c>
      <c r="J27" s="24">
        <f t="shared" si="0"/>
        <v>-26.31578947368421</v>
      </c>
      <c r="K27" s="22">
        <v>115</v>
      </c>
      <c r="L27" s="30" t="s">
        <v>5</v>
      </c>
      <c r="M27" s="22">
        <v>130</v>
      </c>
      <c r="N27" s="24">
        <f t="shared" si="1"/>
        <v>14.285714285714285</v>
      </c>
    </row>
    <row r="28" spans="1:14" ht="17.25" customHeight="1">
      <c r="A28" s="35"/>
      <c r="B28" s="28" t="s">
        <v>75</v>
      </c>
      <c r="C28" s="35" t="s">
        <v>6</v>
      </c>
      <c r="D28" s="22">
        <v>120</v>
      </c>
      <c r="E28" s="66" t="s">
        <v>5</v>
      </c>
      <c r="F28" s="22">
        <v>150</v>
      </c>
      <c r="G28" s="33">
        <v>80</v>
      </c>
      <c r="H28" s="66" t="s">
        <v>5</v>
      </c>
      <c r="I28" s="34">
        <v>120</v>
      </c>
      <c r="J28" s="24">
        <f t="shared" si="0"/>
        <v>35</v>
      </c>
      <c r="K28" s="22">
        <v>60</v>
      </c>
      <c r="L28" s="30"/>
      <c r="M28" s="22">
        <v>80</v>
      </c>
      <c r="N28" s="24">
        <f t="shared" si="1"/>
        <v>92.85714285714286</v>
      </c>
    </row>
    <row r="29" spans="1:14" ht="17.25" customHeight="1">
      <c r="A29" s="35">
        <v>17</v>
      </c>
      <c r="B29" s="28" t="s">
        <v>76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59</v>
      </c>
      <c r="C30" s="35" t="s">
        <v>6</v>
      </c>
      <c r="D30" s="22">
        <v>60</v>
      </c>
      <c r="E30" s="30" t="s">
        <v>5</v>
      </c>
      <c r="F30" s="22">
        <v>70</v>
      </c>
      <c r="G30" s="33">
        <v>80</v>
      </c>
      <c r="H30" s="30" t="s">
        <v>5</v>
      </c>
      <c r="I30" s="34">
        <v>100</v>
      </c>
      <c r="J30" s="24">
        <f t="shared" si="0"/>
        <v>-27.77777777777778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66</v>
      </c>
      <c r="C31" s="35" t="s">
        <v>6</v>
      </c>
      <c r="D31" s="22">
        <v>18</v>
      </c>
      <c r="E31" s="30"/>
      <c r="F31" s="22">
        <v>20</v>
      </c>
      <c r="G31" s="33">
        <v>18</v>
      </c>
      <c r="H31" s="30"/>
      <c r="I31" s="34">
        <v>22</v>
      </c>
      <c r="J31" s="24">
        <f t="shared" si="0"/>
        <v>-5</v>
      </c>
      <c r="K31" s="22">
        <v>16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40</v>
      </c>
      <c r="E32" s="30" t="s">
        <v>5</v>
      </c>
      <c r="F32" s="22">
        <v>60</v>
      </c>
      <c r="G32" s="33">
        <v>30</v>
      </c>
      <c r="H32" s="30">
        <v>60</v>
      </c>
      <c r="I32" s="34">
        <v>50</v>
      </c>
      <c r="J32" s="24">
        <f t="shared" si="0"/>
        <v>25</v>
      </c>
      <c r="K32" s="22">
        <v>30</v>
      </c>
      <c r="L32" s="30" t="s">
        <v>5</v>
      </c>
      <c r="M32" s="22">
        <v>45</v>
      </c>
      <c r="N32" s="24">
        <f aca="true" t="shared" si="2" ref="N32:N49">((D32+F32)/2-(K32+M32)/2)/((K32+M32)/2)*100</f>
        <v>33.33333333333333</v>
      </c>
    </row>
    <row r="33" spans="1:14" ht="17.25" customHeight="1">
      <c r="A33" s="35">
        <v>21</v>
      </c>
      <c r="B33" s="28" t="s">
        <v>65</v>
      </c>
      <c r="C33" s="35" t="s">
        <v>6</v>
      </c>
      <c r="D33" s="22">
        <v>30</v>
      </c>
      <c r="E33" s="30" t="s">
        <v>5</v>
      </c>
      <c r="F33" s="22">
        <v>35</v>
      </c>
      <c r="G33" s="33">
        <v>20</v>
      </c>
      <c r="H33" s="30" t="s">
        <v>5</v>
      </c>
      <c r="I33" s="34">
        <v>25</v>
      </c>
      <c r="J33" s="24">
        <f t="shared" si="0"/>
        <v>44.44444444444444</v>
      </c>
      <c r="K33" s="22">
        <v>25</v>
      </c>
      <c r="L33" s="30" t="s">
        <v>5</v>
      </c>
      <c r="M33" s="22">
        <v>30</v>
      </c>
      <c r="N33" s="24">
        <f t="shared" si="2"/>
        <v>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74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25</v>
      </c>
      <c r="L35" s="30" t="s">
        <v>5</v>
      </c>
      <c r="M35" s="22">
        <v>30</v>
      </c>
      <c r="N35" s="24">
        <f t="shared" si="2"/>
        <v>27.27272727272727</v>
      </c>
    </row>
    <row r="36" spans="1:14" ht="17.25" customHeight="1">
      <c r="A36" s="35">
        <v>24</v>
      </c>
      <c r="B36" s="28" t="s">
        <v>72</v>
      </c>
      <c r="C36" s="35" t="s">
        <v>6</v>
      </c>
      <c r="D36" s="22">
        <v>100</v>
      </c>
      <c r="E36" s="30" t="s">
        <v>5</v>
      </c>
      <c r="F36" s="22">
        <v>150</v>
      </c>
      <c r="G36" s="33">
        <v>150</v>
      </c>
      <c r="H36" s="30" t="s">
        <v>5</v>
      </c>
      <c r="I36" s="34">
        <v>170</v>
      </c>
      <c r="J36" s="24">
        <f t="shared" si="0"/>
        <v>-21.875</v>
      </c>
      <c r="K36" s="22">
        <v>40</v>
      </c>
      <c r="L36" s="30" t="s">
        <v>5</v>
      </c>
      <c r="M36" s="22">
        <v>50</v>
      </c>
      <c r="N36" s="24">
        <f t="shared" si="2"/>
        <v>177.77777777777777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250</v>
      </c>
      <c r="L37" s="30" t="s">
        <v>5</v>
      </c>
      <c r="M37" s="22">
        <v>325</v>
      </c>
      <c r="N37" s="24">
        <f t="shared" si="2"/>
        <v>13.043478260869565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280</v>
      </c>
      <c r="E38" s="70" t="s">
        <v>5</v>
      </c>
      <c r="F38" s="59">
        <v>340</v>
      </c>
      <c r="G38" s="33">
        <v>250</v>
      </c>
      <c r="H38" s="30" t="s">
        <v>5</v>
      </c>
      <c r="I38" s="34">
        <v>340</v>
      </c>
      <c r="J38" s="24">
        <f t="shared" si="0"/>
        <v>5.084745762711865</v>
      </c>
      <c r="K38" s="22">
        <v>250</v>
      </c>
      <c r="L38" s="30" t="s">
        <v>5</v>
      </c>
      <c r="M38" s="22">
        <v>300</v>
      </c>
      <c r="N38" s="24">
        <f t="shared" si="2"/>
        <v>12.727272727272727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15.384615384615385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0</v>
      </c>
      <c r="K40" s="22">
        <v>130</v>
      </c>
      <c r="L40" s="30" t="s">
        <v>5</v>
      </c>
      <c r="M40" s="22">
        <v>150</v>
      </c>
      <c r="N40" s="24">
        <f t="shared" si="2"/>
        <v>14.285714285714285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560</v>
      </c>
      <c r="L41" s="30" t="s">
        <v>5</v>
      </c>
      <c r="M41" s="22">
        <v>600</v>
      </c>
      <c r="N41" s="24">
        <f t="shared" si="2"/>
        <v>26.72413793103448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640</v>
      </c>
      <c r="E42" s="30" t="s">
        <v>5</v>
      </c>
      <c r="F42" s="22">
        <v>650</v>
      </c>
      <c r="G42" s="33">
        <v>540</v>
      </c>
      <c r="H42" s="30" t="s">
        <v>5</v>
      </c>
      <c r="I42" s="34">
        <v>550</v>
      </c>
      <c r="J42" s="24">
        <f>((D42+F42)/2-(G42+I42)/2)/((G42+I42)/2)*100</f>
        <v>18.34862385321101</v>
      </c>
      <c r="K42" s="22">
        <v>460</v>
      </c>
      <c r="L42" s="30" t="s">
        <v>5</v>
      </c>
      <c r="M42" s="22">
        <v>500</v>
      </c>
      <c r="N42" s="24">
        <f t="shared" si="2"/>
        <v>34.375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385</v>
      </c>
      <c r="E43" s="70" t="s">
        <v>5</v>
      </c>
      <c r="F43" s="59">
        <v>390</v>
      </c>
      <c r="G43" s="33">
        <v>310</v>
      </c>
      <c r="H43" s="30" t="s">
        <v>5</v>
      </c>
      <c r="I43" s="34">
        <v>320</v>
      </c>
      <c r="J43" s="24">
        <f t="shared" si="0"/>
        <v>23.015873015873016</v>
      </c>
      <c r="K43" s="22">
        <v>250</v>
      </c>
      <c r="L43" s="30" t="s">
        <v>5</v>
      </c>
      <c r="M43" s="22">
        <v>270</v>
      </c>
      <c r="N43" s="24">
        <f t="shared" si="2"/>
        <v>49.03846153846153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245</v>
      </c>
      <c r="E44" s="30" t="s">
        <v>5</v>
      </c>
      <c r="F44" s="22">
        <v>255</v>
      </c>
      <c r="G44" s="33">
        <v>215</v>
      </c>
      <c r="H44" s="30" t="s">
        <v>5</v>
      </c>
      <c r="I44" s="34">
        <v>220</v>
      </c>
      <c r="J44" s="24">
        <f t="shared" si="0"/>
        <v>14.942528735632186</v>
      </c>
      <c r="K44" s="22">
        <v>150</v>
      </c>
      <c r="L44" s="30" t="s">
        <v>5</v>
      </c>
      <c r="M44" s="22">
        <v>160</v>
      </c>
      <c r="N44" s="24">
        <f t="shared" si="2"/>
        <v>61.29032258064516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58</v>
      </c>
      <c r="E45" s="30" t="s">
        <v>5</v>
      </c>
      <c r="F45" s="22">
        <v>60</v>
      </c>
      <c r="G45" s="33">
        <v>60</v>
      </c>
      <c r="H45" s="30" t="s">
        <v>5</v>
      </c>
      <c r="I45" s="34">
        <v>65</v>
      </c>
      <c r="J45" s="24">
        <f t="shared" si="0"/>
        <v>-5.6000000000000005</v>
      </c>
      <c r="K45" s="22">
        <v>50</v>
      </c>
      <c r="L45" s="30" t="s">
        <v>5</v>
      </c>
      <c r="M45" s="22">
        <v>60</v>
      </c>
      <c r="N45" s="24">
        <f t="shared" si="2"/>
        <v>7.2727272727272725</v>
      </c>
    </row>
    <row r="46" spans="1:14" ht="17.25" customHeight="1">
      <c r="A46" s="35">
        <v>34</v>
      </c>
      <c r="B46" s="28" t="s">
        <v>62</v>
      </c>
      <c r="C46" s="35" t="s">
        <v>6</v>
      </c>
      <c r="D46" s="22">
        <v>42</v>
      </c>
      <c r="E46" s="30" t="s">
        <v>5</v>
      </c>
      <c r="F46" s="22">
        <v>45</v>
      </c>
      <c r="G46" s="33">
        <v>44</v>
      </c>
      <c r="H46" s="30" t="s">
        <v>5</v>
      </c>
      <c r="I46" s="34">
        <v>46</v>
      </c>
      <c r="J46" s="24">
        <f t="shared" si="0"/>
        <v>-3.3333333333333335</v>
      </c>
      <c r="K46" s="22">
        <v>35</v>
      </c>
      <c r="L46" s="30" t="s">
        <v>5</v>
      </c>
      <c r="M46" s="22">
        <v>40</v>
      </c>
      <c r="N46" s="24">
        <f t="shared" si="2"/>
        <v>16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70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88</v>
      </c>
      <c r="B57" s="104"/>
      <c r="C57" s="71" t="s">
        <v>64</v>
      </c>
      <c r="D57" s="72"/>
      <c r="E57" s="72"/>
      <c r="F57" s="73"/>
      <c r="G57" s="119" t="s">
        <v>90</v>
      </c>
      <c r="H57" s="120"/>
      <c r="I57" s="120"/>
      <c r="J57" s="121"/>
      <c r="K57" s="71" t="s">
        <v>63</v>
      </c>
      <c r="L57" s="72"/>
      <c r="M57" s="72"/>
      <c r="N57" s="73"/>
    </row>
    <row r="58" spans="1:14" ht="41.25" customHeight="1">
      <c r="A58" s="84" t="s">
        <v>89</v>
      </c>
      <c r="B58" s="85"/>
      <c r="C58" s="71" t="s">
        <v>43</v>
      </c>
      <c r="D58" s="72"/>
      <c r="E58" s="72"/>
      <c r="F58" s="73"/>
      <c r="G58" s="81" t="s">
        <v>81</v>
      </c>
      <c r="H58" s="82"/>
      <c r="I58" s="82"/>
      <c r="J58" s="83"/>
      <c r="K58" s="71" t="s">
        <v>77</v>
      </c>
      <c r="L58" s="72"/>
      <c r="M58" s="72"/>
      <c r="N58" s="73"/>
    </row>
    <row r="59" spans="1:14" ht="45" customHeight="1">
      <c r="A59" s="139" t="s">
        <v>78</v>
      </c>
      <c r="B59" s="140"/>
      <c r="C59" s="71" t="s">
        <v>6</v>
      </c>
      <c r="D59" s="72"/>
      <c r="E59" s="72"/>
      <c r="F59" s="73"/>
      <c r="G59" s="81" t="s">
        <v>82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5</v>
      </c>
      <c r="H60" s="120"/>
      <c r="I60" s="120"/>
      <c r="J60" s="121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60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79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2023-03-20T06:00:53Z</cp:lastPrinted>
  <dcterms:created xsi:type="dcterms:W3CDTF">2020-07-12T06:32:53Z</dcterms:created>
  <dcterms:modified xsi:type="dcterms:W3CDTF">2023-03-22T06:44:51Z</dcterms:modified>
  <cp:category/>
  <cp:version/>
  <cp:contentType/>
  <cp:contentStatus/>
</cp:coreProperties>
</file>