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<sst xmlns="http://schemas.openxmlformats.org/spreadsheetml/2006/main" count="316" uniqueCount="100">
  <si>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</si>
  <si>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</si>
  <si>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</si>
  <si>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</si>
  <si>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</si>
  <si>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</si>
  <si>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</si>
  <si>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</si>
  <si>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</si>
  <si>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</si>
  <si>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</si>
  <si>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</si>
  <si>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</si>
  <si>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</si>
  <si>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</si>
  <si>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</si>
  <si>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</si>
  <si>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</si>
  <si>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</si>
  <si>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</si>
  <si>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</si>
  <si>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</si>
  <si>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</si>
  <si>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</si>
  <si>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</si>
  <si>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</si>
  <si>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</si>
  <si>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</si>
  <si>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</si>
  <si>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</si>
  <si>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</si>
  <si>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</si>
  <si>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</si>
  <si>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</si>
  <si>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</si>
  <si>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</si>
  <si>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</si>
  <si>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</si>
  <si>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</si>
  <si>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</si>
  <si>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</si>
  <si>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</si>
  <si>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</si>
  <si>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</si>
  <si>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</si>
  <si>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</si>
  <si>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</si>
  <si>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</si>
  <si>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</si>
  <si>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</si>
  <si>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</si>
  <si>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</si>
  <si>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</si>
  <si>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</si>
  <si>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</si>
  <si>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</si>
  <si>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</si>
  <si>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</si>
  <si>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</si>
  <si>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</si>
  <si>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</si>
  <si>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</si>
  <si>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</si>
  <si>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</si>
  <si>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</si>
  <si>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</si>
  <si>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</si>
  <si>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</si>
  <si>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</si>
  <si>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</si>
  <si>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</si>
  <si>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</si>
  <si>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</si>
  <si>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</si>
  <si>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--------------</t>
  </si>
  <si>
    <t>পটল</t>
  </si>
  <si>
    <t>ঢেঁড়স</t>
  </si>
  <si>
    <t>আদা (মায়ানমার, ইন্দোনেশিয়া ও ভারত-কেরালা)</t>
  </si>
  <si>
    <t>পাইকারি মূল্য হ্রাস পাওয়ায় খুচরা মূল্য হ্রাস পেয়েছে।</t>
  </si>
  <si>
    <t>স্মারক নং-১২.০২.০০০০.০১৯.১৬.০০১.২0-144</t>
  </si>
  <si>
    <t>তারিখঃ 27/03/২০২3 খ্রিঃ।</t>
  </si>
  <si>
    <r>
      <t>আজকের
27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</si>
  <si>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27/02/২০২3 </t>
    </r>
    <r>
      <rPr>
        <sz val="11"/>
        <rFont val="NikoshBAN"/>
        <family val="0"/>
      </rPr>
      <t>তারিখের খুচরা বাজারদর</t>
    </r>
  </si>
  <si>
    <t>আজকের (27/03/২০২3) তারিখের সাথে গত  মাসের (27/02/২০২3) তারিখের বাজারদরের হ্রাস/বৃদ্ধি (%)</t>
  </si>
  <si>
    <r>
      <t>গত বছরের
27</t>
    </r>
    <r>
      <rPr>
        <sz val="11"/>
        <color indexed="10"/>
        <rFont val="NikoshBAN"/>
        <family val="0"/>
      </rPr>
      <t xml:space="preserve">/03/২০২2 </t>
    </r>
    <r>
      <rPr>
        <sz val="11"/>
        <rFont val="NikoshBAN"/>
        <family val="0"/>
      </rPr>
      <t>তারিখের খুচরা বাজারদর</t>
    </r>
  </si>
  <si>
    <t>আজকের (27/03/২০২3) তারিখের সাথে গত বছরের (27/03/২০২2) তারিখের  বাজারদরের হ্রাস/বৃদ্ধি (%)</t>
  </si>
  <si>
    <t>গত 23/03/২০২3 খ্রিঃ তারিখের তুলনায় আজ 27/03/2023 খ্রিঃ তারিখে যে সকল পণ্যের খুচরা বাজার মূল্য হ্রাস/বৃদ্ধি পেয়েছে তার বিবরণ:</t>
  </si>
  <si>
    <t xml:space="preserve">    27/03/২০২3</t>
  </si>
  <si>
    <t xml:space="preserve">       সহকারী পরিচালক (অ:দা)</t>
  </si>
  <si>
    <t xml:space="preserve">       (প্রনব কুমার সাহা)
</t>
  </si>
  <si>
    <t xml:space="preserve">         ফোনঃ০১৫২১-৫৫৬২৩২।</t>
  </si>
  <si>
    <t>০১। চাল-(মোটা-গুটি)।</t>
  </si>
  <si>
    <t>০২। ডাল - ছোলা কলাই।</t>
  </si>
  <si>
    <t>০৩। তেল-পাম (খোলা)।</t>
  </si>
  <si>
    <t>০৫। সবজিঃ মিষ্টি কুমড়া ও লাউ।</t>
  </si>
  <si>
    <t>০১। সবজিঃ  আলু-হল্যান্ড (সাদা)-নতুন, সিম, শসা (হাইব্রিড ও দেশী) ও চিচিংগা।</t>
  </si>
  <si>
    <t>০৪। সবজিঃ পিঁয়াজ (দেশী), রসুন (দেশী-নতুন ও চায়না), আদা (চায়না) ও কাঁচা মরিচ।</t>
  </si>
  <si>
    <t>সরবরাহ বৃদ্ধি পাওয়ায় খুচরা মূল্য হ্রাস পেয়েছে।</t>
  </si>
  <si>
    <t>০৭। ডিমঃ ফার্ম সাদা/লাল।</t>
  </si>
  <si>
    <t>০৬। মোরগ-মুরগি-(দেশী, কক/সোনালী ও 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</si>
</sst>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3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 quotePrefix="1">
      <alignment horizontal="left" vertical="top" wrapText="1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16.67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-9.09</c:v>
                  </c:pt>
                  <c:pt idx="9">
                    <c:v>38.46</c:v>
                  </c:pt>
                  <c:pt idx="10">
                    <c:v>66.67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-40.43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-2.38</c:v>
                  </c:pt>
                  <c:pt idx="18">
                    <c:v>0.00</c:v>
                  </c:pt>
                  <c:pt idx="19">
                    <c:v>16.82</c:v>
                  </c:pt>
                  <c:pt idx="20">
                    <c:v>6.35</c:v>
                  </c:pt>
                  <c:pt idx="21">
                    <c:v>-14.44</c:v>
                  </c:pt>
                  <c:pt idx="22">
                    <c:v>0.00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16.67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-9.09</c:v>
                  </c:pt>
                  <c:pt idx="9">
                    <c:v>38.46</c:v>
                  </c:pt>
                  <c:pt idx="10">
                    <c:v>66.67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-40.43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-2.38</c:v>
                  </c:pt>
                  <c:pt idx="18">
                    <c:v>0.00</c:v>
                  </c:pt>
                  <c:pt idx="19">
                    <c:v>16.82</c:v>
                  </c:pt>
                  <c:pt idx="20">
                    <c:v>6.35</c:v>
                  </c:pt>
                  <c:pt idx="21">
                    <c:v>-14.44</c:v>
                  </c:pt>
                  <c:pt idx="22">
                    <c:v>0.00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145</c:v>
                </c:pt>
                <c:pt idx="1">
                  <c:v>23.684210526315788</c:v>
                </c:pt>
                <c:pt idx="2">
                  <c:v>40</c:v>
                </c:pt>
                <c:pt idx="3">
                  <c:v>27.27272727272727</c:v>
                </c:pt>
                <c:pt idx="4">
                  <c:v>-9.090909090909092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38.46153846153847</c:v>
                </c:pt>
                <c:pt idx="10">
                  <c:v>42.857142857142854</c:v>
                </c:pt>
                <c:pt idx="11">
                  <c:v>30</c:v>
                </c:pt>
                <c:pt idx="12">
                  <c:v>33.33333333333333</c:v>
                </c:pt>
                <c:pt idx="13">
                  <c:v>-6.666666666666667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19.047619047619047</c:v>
                </c:pt>
                <c:pt idx="20">
                  <c:v>11.666666666666666</c:v>
                </c:pt>
                <c:pt idx="21">
                  <c:v>18.461538461538463</c:v>
                </c:pt>
                <c:pt idx="22">
                  <c:v>31.428571428571427</c:v>
                </c:pt>
                <c:pt idx="23">
                  <c:v>21.428571428571427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44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16.67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-9.09</c:v>
                  </c:pt>
                  <c:pt idx="9">
                    <c:v>38.46</c:v>
                  </c:pt>
                  <c:pt idx="10">
                    <c:v>66.67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-40.43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-2.38</c:v>
                  </c:pt>
                  <c:pt idx="18">
                    <c:v>0.00</c:v>
                  </c:pt>
                  <c:pt idx="19">
                    <c:v>16.82</c:v>
                  </c:pt>
                  <c:pt idx="20">
                    <c:v>6.35</c:v>
                  </c:pt>
                  <c:pt idx="21">
                    <c:v>-14.44</c:v>
                  </c:pt>
                  <c:pt idx="22">
                    <c:v>0.00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16.67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-9.09</c:v>
                  </c:pt>
                  <c:pt idx="9">
                    <c:v>38.46</c:v>
                  </c:pt>
                  <c:pt idx="10">
                    <c:v>66.67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-40.43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-2.38</c:v>
                  </c:pt>
                  <c:pt idx="18">
                    <c:v>0.00</c:v>
                  </c:pt>
                  <c:pt idx="19">
                    <c:v>16.82</c:v>
                  </c:pt>
                  <c:pt idx="20">
                    <c:v>6.35</c:v>
                  </c:pt>
                  <c:pt idx="21">
                    <c:v>-14.44</c:v>
                  </c:pt>
                  <c:pt idx="22">
                    <c:v>0.00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145</c:v>
                </c:pt>
                <c:pt idx="1">
                  <c:v>23.684210526315788</c:v>
                </c:pt>
                <c:pt idx="2">
                  <c:v>40</c:v>
                </c:pt>
                <c:pt idx="3">
                  <c:v>27.27272727272727</c:v>
                </c:pt>
                <c:pt idx="4">
                  <c:v>-9.090909090909092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38.46153846153847</c:v>
                </c:pt>
                <c:pt idx="10">
                  <c:v>42.857142857142854</c:v>
                </c:pt>
                <c:pt idx="11">
                  <c:v>30</c:v>
                </c:pt>
                <c:pt idx="12">
                  <c:v>33.33333333333333</c:v>
                </c:pt>
                <c:pt idx="13">
                  <c:v>-6.666666666666667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19.047619047619047</c:v>
                </c:pt>
                <c:pt idx="20">
                  <c:v>11.666666666666666</c:v>
                </c:pt>
                <c:pt idx="21">
                  <c:v>18.461538461538463</c:v>
                </c:pt>
                <c:pt idx="22">
                  <c:v>31.428571428571427</c:v>
                </c:pt>
                <c:pt idx="23">
                  <c:v>21.428571428571427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16.67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-9.09</c:v>
                  </c:pt>
                  <c:pt idx="9">
                    <c:v>38.46</c:v>
                  </c:pt>
                  <c:pt idx="10">
                    <c:v>66.67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-40.43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-2.38</c:v>
                  </c:pt>
                  <c:pt idx="18">
                    <c:v>0.00</c:v>
                  </c:pt>
                  <c:pt idx="19">
                    <c:v>16.82</c:v>
                  </c:pt>
                  <c:pt idx="20">
                    <c:v>6.35</c:v>
                  </c:pt>
                  <c:pt idx="21">
                    <c:v>-14.44</c:v>
                  </c:pt>
                  <c:pt idx="22">
                    <c:v>0.00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30</c:v>
                </c:pt>
                <c:pt idx="5">
                  <c:v>40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60</c:v>
                </c:pt>
                <c:pt idx="12">
                  <c:v>50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170</c:v>
                </c:pt>
                <c:pt idx="18">
                  <c:v>650</c:v>
                </c:pt>
                <c:pt idx="19">
                  <c:v>550</c:v>
                </c:pt>
                <c:pt idx="20">
                  <c:v>310</c:v>
                </c:pt>
                <c:pt idx="21">
                  <c:v>165</c:v>
                </c:pt>
                <c:pt idx="22">
                  <c:v>55</c:v>
                </c:pt>
                <c:pt idx="23">
                  <c:v>36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27/03/২০২3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90.00</c:v>
                  </c:pt>
                  <c:pt idx="1">
                    <c:v>18.00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40.00</c:v>
                  </c:pt>
                  <c:pt idx="12">
                    <c:v>40.00</c:v>
                  </c:pt>
                  <c:pt idx="13">
                    <c:v>60.00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620.00</c:v>
                  </c:pt>
                  <c:pt idx="19">
                    <c:v>500.00</c:v>
                  </c:pt>
                  <c:pt idx="20">
                    <c:v>290.00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-9.26</c:v>
                  </c:pt>
                  <c:pt idx="1">
                    <c:v>4.44</c:v>
                  </c:pt>
                  <c:pt idx="2">
                    <c:v>16.67</c:v>
                  </c:pt>
                  <c:pt idx="3">
                    <c:v>27.27</c:v>
                  </c:pt>
                  <c:pt idx="4">
                    <c:v>-28.57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-9.09</c:v>
                  </c:pt>
                  <c:pt idx="9">
                    <c:v>38.46</c:v>
                  </c:pt>
                  <c:pt idx="10">
                    <c:v>66.67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-40.43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27.78</c:v>
                  </c:pt>
                  <c:pt idx="17">
                    <c:v>-2.38</c:v>
                  </c:pt>
                  <c:pt idx="18">
                    <c:v>0.00</c:v>
                  </c:pt>
                  <c:pt idx="19">
                    <c:v>16.82</c:v>
                  </c:pt>
                  <c:pt idx="20">
                    <c:v>6.35</c:v>
                  </c:pt>
                  <c:pt idx="21">
                    <c:v>-14.44</c:v>
                  </c:pt>
                  <c:pt idx="22">
                    <c:v>0.00</c:v>
                  </c:pt>
                  <c:pt idx="23">
                    <c:v>-2.30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70.00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70.00</c:v>
                  </c:pt>
                  <c:pt idx="12">
                    <c:v>-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550.00</c:v>
                  </c:pt>
                  <c:pt idx="20">
                    <c:v>320.00</c:v>
                  </c:pt>
                  <c:pt idx="21">
                    <c:v>230.00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-</c:v>
                  </c:pt>
                  <c:pt idx="13">
                    <c:v>95.00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200.00</c:v>
                  </c:pt>
                  <c:pt idx="18">
                    <c:v>720.00</c:v>
                  </c:pt>
                  <c:pt idx="19">
                    <c:v>520.00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42.00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80.00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80.00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650.00</c:v>
                  </c:pt>
                  <c:pt idx="20">
                    <c:v>340.00</c:v>
                  </c:pt>
                  <c:pt idx="21">
                    <c:v>200.00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240.00</c:v>
                  </c:pt>
                  <c:pt idx="1">
                    <c:v>22.00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60.00</c:v>
                  </c:pt>
                  <c:pt idx="7">
                    <c:v>50.00</c:v>
                  </c:pt>
                  <c:pt idx="8">
                    <c:v>30.00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40.00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600.00</c:v>
                  </c:pt>
                  <c:pt idx="20">
                    <c:v>330.00</c:v>
                  </c:pt>
                  <c:pt idx="21">
                    <c:v>185.00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145</c:v>
                </c:pt>
                <c:pt idx="1">
                  <c:v>23.684210526315788</c:v>
                </c:pt>
                <c:pt idx="2">
                  <c:v>40</c:v>
                </c:pt>
                <c:pt idx="3">
                  <c:v>27.27272727272727</c:v>
                </c:pt>
                <c:pt idx="4">
                  <c:v>-9.090909090909092</c:v>
                </c:pt>
                <c:pt idx="5">
                  <c:v>57.14285714285714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38.46153846153847</c:v>
                </c:pt>
                <c:pt idx="10">
                  <c:v>42.857142857142854</c:v>
                </c:pt>
                <c:pt idx="11">
                  <c:v>30</c:v>
                </c:pt>
                <c:pt idx="12">
                  <c:v>33.33333333333333</c:v>
                </c:pt>
                <c:pt idx="13">
                  <c:v>-6.666666666666667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27.77777777777778</c:v>
                </c:pt>
                <c:pt idx="17">
                  <c:v>32.25806451612903</c:v>
                </c:pt>
                <c:pt idx="18">
                  <c:v>15.748031496062993</c:v>
                </c:pt>
                <c:pt idx="19">
                  <c:v>19.047619047619047</c:v>
                </c:pt>
                <c:pt idx="20">
                  <c:v>11.666666666666666</c:v>
                </c:pt>
                <c:pt idx="21">
                  <c:v>18.461538461538463</c:v>
                </c:pt>
                <c:pt idx="22">
                  <c:v>31.428571428571427</c:v>
                </c:pt>
                <c:pt idx="23">
                  <c:v>21.428571428571427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52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74</xdr:row>
      <xdr:rowOff>0</xdr:rowOff>
    </xdr:from>
    <xdr:to>
      <xdr:col>13</xdr:col>
      <xdr:colOff>457200</xdr:colOff>
      <xdr:row>75</xdr:row>
      <xdr:rowOff>38100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5459075"/>
          <a:ext cx="933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="130" zoomScaleNormal="130" zoomScalePageLayoutView="0" workbookViewId="0" topLeftCell="A67">
      <selection activeCell="A69" sqref="A69:B69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3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15" customHeight="1">
      <c r="A2" s="95" t="s">
        <v>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12.75" customHeight="1">
      <c r="A3" s="96" t="s">
        <v>15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5" customHeight="1">
      <c r="A4" s="97" t="s">
        <v>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4" ht="13.5" customHeight="1">
      <c r="A5" s="99" t="s">
        <v>53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4" t="s">
        <v>79</v>
      </c>
      <c r="B7" s="94"/>
      <c r="C7" s="94"/>
      <c r="D7" s="94"/>
      <c r="E7" s="94"/>
      <c r="F7" s="94"/>
      <c r="H7" s="1"/>
      <c r="I7" s="1"/>
      <c r="J7" s="1"/>
      <c r="K7" s="100" t="s">
        <v>80</v>
      </c>
      <c r="L7" s="100"/>
      <c r="M7" s="100"/>
      <c r="N7" s="100"/>
    </row>
    <row r="8" spans="1:14" ht="15" customHeight="1">
      <c r="A8" s="101" t="s">
        <v>59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8" t="s">
        <v>39</v>
      </c>
      <c r="K9" s="98"/>
      <c r="L9" s="98"/>
      <c r="M9" s="98"/>
      <c r="N9" s="98"/>
    </row>
    <row r="10" spans="1:14" ht="27" customHeight="1">
      <c r="A10" s="85" t="s">
        <v>4</v>
      </c>
      <c r="B10" s="85" t="s">
        <v>10</v>
      </c>
      <c r="C10" s="85" t="s">
        <v>1</v>
      </c>
      <c r="D10" s="68" t="s">
        <v>81</v>
      </c>
      <c r="E10" s="69"/>
      <c r="F10" s="70"/>
      <c r="G10" s="68" t="s">
        <v>82</v>
      </c>
      <c r="H10" s="69"/>
      <c r="I10" s="70"/>
      <c r="J10" s="102" t="s">
        <v>83</v>
      </c>
      <c r="K10" s="68" t="s">
        <v>84</v>
      </c>
      <c r="L10" s="69"/>
      <c r="M10" s="70"/>
      <c r="N10" s="102" t="s">
        <v>85</v>
      </c>
    </row>
    <row r="11" spans="1:14" ht="21.75" customHeight="1">
      <c r="A11" s="85"/>
      <c r="B11" s="85"/>
      <c r="C11" s="85"/>
      <c r="D11" s="71"/>
      <c r="E11" s="72"/>
      <c r="F11" s="73"/>
      <c r="G11" s="71"/>
      <c r="H11" s="72"/>
      <c r="I11" s="73"/>
      <c r="J11" s="103"/>
      <c r="K11" s="71"/>
      <c r="L11" s="72"/>
      <c r="M11" s="73"/>
      <c r="N11" s="103"/>
    </row>
    <row r="12" spans="1:14" ht="23.25" customHeight="1">
      <c r="A12" s="85"/>
      <c r="B12" s="85"/>
      <c r="C12" s="85"/>
      <c r="D12" s="74"/>
      <c r="E12" s="75"/>
      <c r="F12" s="76"/>
      <c r="G12" s="74"/>
      <c r="H12" s="75"/>
      <c r="I12" s="76"/>
      <c r="J12" s="104"/>
      <c r="K12" s="71"/>
      <c r="L12" s="72"/>
      <c r="M12" s="73"/>
      <c r="N12" s="104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67</v>
      </c>
      <c r="E14" s="45" t="s">
        <v>0</v>
      </c>
      <c r="F14" s="46">
        <v>75</v>
      </c>
      <c r="G14" s="44">
        <v>66</v>
      </c>
      <c r="H14" s="45" t="s">
        <v>0</v>
      </c>
      <c r="I14" s="46">
        <v>75</v>
      </c>
      <c r="J14" s="41">
        <f t="shared" si="0"/>
        <v>0.7092198581560284</v>
      </c>
      <c r="K14" s="47">
        <v>64</v>
      </c>
      <c r="L14" s="48" t="s">
        <v>0</v>
      </c>
      <c r="M14" s="49">
        <v>68</v>
      </c>
      <c r="N14" s="41">
        <f t="shared" si="1"/>
        <v>7.575757575757576</v>
      </c>
      <c r="P14" s="12"/>
      <c r="Q14" s="12"/>
      <c r="R14" s="12"/>
    </row>
    <row r="15" spans="1:18" ht="12.75" customHeight="1">
      <c r="A15" s="23">
        <v>3</v>
      </c>
      <c r="B15" s="26" t="s">
        <v>67</v>
      </c>
      <c r="C15" s="28" t="s">
        <v>3</v>
      </c>
      <c r="D15" s="44">
        <v>52</v>
      </c>
      <c r="E15" s="45" t="s">
        <v>0</v>
      </c>
      <c r="F15" s="46">
        <v>58</v>
      </c>
      <c r="G15" s="44">
        <v>52</v>
      </c>
      <c r="H15" s="46" t="s">
        <v>0</v>
      </c>
      <c r="I15" s="46">
        <v>58</v>
      </c>
      <c r="J15" s="41">
        <f t="shared" si="0"/>
        <v>0</v>
      </c>
      <c r="K15" s="47">
        <v>50</v>
      </c>
      <c r="L15" s="49" t="s">
        <v>0</v>
      </c>
      <c r="M15" s="49">
        <v>55</v>
      </c>
      <c r="N15" s="41">
        <f t="shared" si="1"/>
        <v>4.761904761904762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45</v>
      </c>
      <c r="H16" s="39" t="s">
        <v>0</v>
      </c>
      <c r="I16" s="40">
        <v>50</v>
      </c>
      <c r="J16" s="41">
        <f t="shared" si="0"/>
        <v>-2.1052631578947367</v>
      </c>
      <c r="K16" s="31">
        <v>45</v>
      </c>
      <c r="L16" s="42" t="s">
        <v>0</v>
      </c>
      <c r="M16" s="43">
        <v>48</v>
      </c>
      <c r="N16" s="41">
        <f t="shared" si="1"/>
        <v>0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135</v>
      </c>
      <c r="E19" s="50" t="s">
        <v>0</v>
      </c>
      <c r="F19" s="51">
        <v>140</v>
      </c>
      <c r="G19" s="52">
        <v>140</v>
      </c>
      <c r="H19" s="50" t="s">
        <v>0</v>
      </c>
      <c r="I19" s="51">
        <v>142</v>
      </c>
      <c r="J19" s="41">
        <f t="shared" si="0"/>
        <v>-2.4822695035460995</v>
      </c>
      <c r="K19" s="53">
        <v>125</v>
      </c>
      <c r="L19" s="54" t="s">
        <v>0</v>
      </c>
      <c r="M19" s="55">
        <v>130</v>
      </c>
      <c r="N19" s="41">
        <f t="shared" si="1"/>
        <v>7.8431372549019605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167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0</v>
      </c>
      <c r="K24" s="31">
        <v>148</v>
      </c>
      <c r="L24" s="55" t="s">
        <v>0</v>
      </c>
      <c r="M24" s="43">
        <v>152</v>
      </c>
      <c r="N24" s="41">
        <f t="shared" si="1"/>
        <v>13</v>
      </c>
      <c r="P24" s="12"/>
      <c r="Q24" s="12"/>
      <c r="R24" s="12"/>
    </row>
    <row r="25" spans="1:18" ht="13.5" customHeight="1">
      <c r="A25" s="23">
        <v>13</v>
      </c>
      <c r="B25" s="17" t="s">
        <v>73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125</v>
      </c>
      <c r="H25" s="55" t="s">
        <v>0</v>
      </c>
      <c r="I25" s="43">
        <v>135</v>
      </c>
      <c r="J25" s="41">
        <f t="shared" si="0"/>
        <v>-1.9230769230769231</v>
      </c>
      <c r="K25" s="47">
        <v>131</v>
      </c>
      <c r="L25" s="55" t="s">
        <v>0</v>
      </c>
      <c r="M25" s="43">
        <v>140</v>
      </c>
      <c r="N25" s="41">
        <f t="shared" si="1"/>
        <v>-5.904059040590406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160</v>
      </c>
      <c r="L26" s="55" t="s">
        <v>0</v>
      </c>
      <c r="M26" s="49">
        <v>168</v>
      </c>
      <c r="N26" s="41">
        <f t="shared" si="1"/>
        <v>13.414634146341465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790</v>
      </c>
      <c r="N27" s="41">
        <f t="shared" si="1"/>
        <v>15.909090909090908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115</v>
      </c>
      <c r="H28" s="42" t="s">
        <v>0</v>
      </c>
      <c r="I28" s="43">
        <v>120</v>
      </c>
      <c r="J28" s="41">
        <f t="shared" si="0"/>
        <v>-3.404255319148936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68</v>
      </c>
      <c r="C29" s="13" t="s">
        <v>3</v>
      </c>
      <c r="D29" s="47">
        <v>35</v>
      </c>
      <c r="E29" s="43" t="s">
        <v>0</v>
      </c>
      <c r="F29" s="49">
        <v>40</v>
      </c>
      <c r="G29" s="57">
        <v>30</v>
      </c>
      <c r="H29" s="43" t="s">
        <v>0</v>
      </c>
      <c r="I29" s="58">
        <v>40</v>
      </c>
      <c r="J29" s="41">
        <f t="shared" si="0"/>
        <v>7.142857142857142</v>
      </c>
      <c r="K29" s="56">
        <v>35</v>
      </c>
      <c r="L29" s="43" t="s">
        <v>0</v>
      </c>
      <c r="M29" s="59">
        <v>45</v>
      </c>
      <c r="N29" s="41">
        <f t="shared" si="2"/>
        <v>-6.25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45</v>
      </c>
      <c r="G30" s="56">
        <v>35</v>
      </c>
      <c r="H30" s="60" t="s">
        <v>0</v>
      </c>
      <c r="I30" s="58">
        <v>40</v>
      </c>
      <c r="J30" s="41">
        <f t="shared" si="0"/>
        <v>13.333333333333334</v>
      </c>
      <c r="K30" s="47">
        <v>35</v>
      </c>
      <c r="L30" s="49" t="s">
        <v>0</v>
      </c>
      <c r="M30" s="49">
        <v>45</v>
      </c>
      <c r="N30" s="41">
        <f t="shared" si="2"/>
        <v>6.25</v>
      </c>
      <c r="P30" s="12"/>
      <c r="Q30" s="12"/>
      <c r="R30" s="12"/>
    </row>
    <row r="31" spans="1:18" ht="13.5" customHeight="1">
      <c r="A31" s="23">
        <v>19</v>
      </c>
      <c r="B31" s="15" t="s">
        <v>70</v>
      </c>
      <c r="C31" s="16" t="s">
        <v>3</v>
      </c>
      <c r="D31" s="31">
        <v>80</v>
      </c>
      <c r="E31" s="42" t="s">
        <v>0</v>
      </c>
      <c r="F31" s="43">
        <v>110</v>
      </c>
      <c r="G31" s="31">
        <v>100</v>
      </c>
      <c r="H31" s="48" t="s">
        <v>0</v>
      </c>
      <c r="I31" s="49">
        <v>120</v>
      </c>
      <c r="J31" s="41">
        <f t="shared" si="0"/>
        <v>-13.636363636363635</v>
      </c>
      <c r="K31" s="31">
        <v>50</v>
      </c>
      <c r="L31" s="42" t="s">
        <v>0</v>
      </c>
      <c r="M31" s="43">
        <v>80</v>
      </c>
      <c r="N31" s="41">
        <f t="shared" si="2"/>
        <v>46.15384615384615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150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-6.666666666666667</v>
      </c>
      <c r="K32" s="31">
        <v>120</v>
      </c>
      <c r="L32" s="42" t="s">
        <v>0</v>
      </c>
      <c r="M32" s="43">
        <v>130</v>
      </c>
      <c r="N32" s="41">
        <f t="shared" si="2"/>
        <v>12</v>
      </c>
      <c r="P32" s="12"/>
      <c r="Q32" s="12"/>
      <c r="R32" s="12"/>
    </row>
    <row r="33" spans="1:18" ht="12.75" customHeight="1">
      <c r="A33" s="23">
        <v>21</v>
      </c>
      <c r="B33" s="36" t="s">
        <v>77</v>
      </c>
      <c r="C33" s="13" t="s">
        <v>3</v>
      </c>
      <c r="D33" s="31">
        <v>110</v>
      </c>
      <c r="E33" s="43" t="s">
        <v>0</v>
      </c>
      <c r="F33" s="43">
        <v>160</v>
      </c>
      <c r="G33" s="53">
        <v>100</v>
      </c>
      <c r="H33" s="43" t="s">
        <v>0</v>
      </c>
      <c r="I33" s="43">
        <v>150</v>
      </c>
      <c r="J33" s="41">
        <f t="shared" si="0"/>
        <v>8</v>
      </c>
      <c r="K33" s="31">
        <v>70</v>
      </c>
      <c r="L33" s="43" t="s">
        <v>0</v>
      </c>
      <c r="M33" s="43">
        <v>80</v>
      </c>
      <c r="N33" s="41">
        <f t="shared" si="2"/>
        <v>80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240</v>
      </c>
      <c r="E34" s="43" t="s">
        <v>0</v>
      </c>
      <c r="F34" s="43">
        <v>250</v>
      </c>
      <c r="G34" s="31">
        <v>260</v>
      </c>
      <c r="H34" s="43" t="s">
        <v>0</v>
      </c>
      <c r="I34" s="43">
        <v>280</v>
      </c>
      <c r="J34" s="41">
        <f t="shared" si="0"/>
        <v>-9.25925925925926</v>
      </c>
      <c r="K34" s="31">
        <v>90</v>
      </c>
      <c r="L34" s="43" t="s">
        <v>0</v>
      </c>
      <c r="M34" s="43">
        <v>110</v>
      </c>
      <c r="N34" s="41">
        <f aca="true" t="shared" si="3" ref="N34:N46">((D34+F34)/2-(K34+M34)/2)/((K34+M34)/2)*100</f>
        <v>145</v>
      </c>
      <c r="P34" s="12"/>
      <c r="Q34" s="12"/>
      <c r="R34" s="12"/>
    </row>
    <row r="35" spans="1:18" ht="15" customHeight="1">
      <c r="A35" s="23">
        <v>23</v>
      </c>
      <c r="B35" s="15" t="s">
        <v>69</v>
      </c>
      <c r="C35" s="13" t="s">
        <v>3</v>
      </c>
      <c r="D35" s="31">
        <v>22</v>
      </c>
      <c r="E35" s="43" t="s">
        <v>0</v>
      </c>
      <c r="F35" s="43">
        <v>25</v>
      </c>
      <c r="G35" s="47">
        <v>20</v>
      </c>
      <c r="H35" s="43" t="s">
        <v>0</v>
      </c>
      <c r="I35" s="43">
        <v>25</v>
      </c>
      <c r="J35" s="41">
        <f>((D35+F35)/2-(G35+I35)/2)/((G35+I35)/2)*100</f>
        <v>4.444444444444445</v>
      </c>
      <c r="K35" s="31">
        <v>18</v>
      </c>
      <c r="L35" s="43" t="s">
        <v>0</v>
      </c>
      <c r="M35" s="43">
        <v>20</v>
      </c>
      <c r="N35" s="41">
        <f>((D35+F35)/2-(K35+M35)/2)/((K35+M35)/2)*100</f>
        <v>23.684210526315788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60</v>
      </c>
      <c r="E36" s="42" t="s">
        <v>0</v>
      </c>
      <c r="F36" s="55">
        <v>80</v>
      </c>
      <c r="G36" s="53">
        <v>50</v>
      </c>
      <c r="H36" s="42" t="s">
        <v>0</v>
      </c>
      <c r="I36" s="55">
        <v>70</v>
      </c>
      <c r="J36" s="41">
        <f t="shared" si="0"/>
        <v>16.666666666666664</v>
      </c>
      <c r="K36" s="53">
        <v>40</v>
      </c>
      <c r="L36" s="42" t="s">
        <v>0</v>
      </c>
      <c r="M36" s="55">
        <v>60</v>
      </c>
      <c r="N36" s="41">
        <f t="shared" si="3"/>
        <v>40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30</v>
      </c>
      <c r="E37" s="42" t="s">
        <v>0</v>
      </c>
      <c r="F37" s="55">
        <v>40</v>
      </c>
      <c r="G37" s="53">
        <v>25</v>
      </c>
      <c r="H37" s="42" t="s">
        <v>0</v>
      </c>
      <c r="I37" s="55">
        <v>30</v>
      </c>
      <c r="J37" s="41">
        <f t="shared" si="0"/>
        <v>27.27272727272727</v>
      </c>
      <c r="K37" s="53">
        <v>25</v>
      </c>
      <c r="L37" s="42" t="s">
        <v>0</v>
      </c>
      <c r="M37" s="55">
        <v>30</v>
      </c>
      <c r="N37" s="41">
        <f t="shared" si="3"/>
        <v>27.27272727272727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30</v>
      </c>
      <c r="H38" s="54" t="s">
        <v>0</v>
      </c>
      <c r="I38" s="55">
        <v>40</v>
      </c>
      <c r="J38" s="41">
        <f t="shared" si="0"/>
        <v>-28.57142857142857</v>
      </c>
      <c r="K38" s="53">
        <v>25</v>
      </c>
      <c r="L38" s="42" t="s">
        <v>0</v>
      </c>
      <c r="M38" s="55">
        <v>30</v>
      </c>
      <c r="N38" s="41">
        <f t="shared" si="3"/>
        <v>-9.090909090909092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60</v>
      </c>
      <c r="G39" s="56">
        <v>40</v>
      </c>
      <c r="H39" s="59" t="s">
        <v>0</v>
      </c>
      <c r="I39" s="58">
        <v>60</v>
      </c>
      <c r="J39" s="41">
        <f t="shared" si="0"/>
        <v>10</v>
      </c>
      <c r="K39" s="56">
        <v>30</v>
      </c>
      <c r="L39" s="59" t="s">
        <v>0</v>
      </c>
      <c r="M39" s="58">
        <v>40</v>
      </c>
      <c r="N39" s="41">
        <f t="shared" si="3"/>
        <v>57.14285714285714</v>
      </c>
      <c r="P39" s="12"/>
      <c r="Q39" s="12"/>
      <c r="R39" s="12"/>
    </row>
    <row r="40" spans="1:18" ht="12.75" customHeight="1">
      <c r="A40" s="23">
        <v>28</v>
      </c>
      <c r="B40" s="15" t="s">
        <v>75</v>
      </c>
      <c r="C40" s="13" t="s">
        <v>42</v>
      </c>
      <c r="D40" s="53">
        <v>60</v>
      </c>
      <c r="E40" s="43" t="s">
        <v>0</v>
      </c>
      <c r="F40" s="55">
        <v>80</v>
      </c>
      <c r="G40" s="56" t="s">
        <v>0</v>
      </c>
      <c r="H40" s="59" t="s">
        <v>0</v>
      </c>
      <c r="I40" s="58" t="s">
        <v>0</v>
      </c>
      <c r="J40" s="41" t="s">
        <v>0</v>
      </c>
      <c r="K40" s="56" t="s">
        <v>0</v>
      </c>
      <c r="L40" s="59" t="s">
        <v>0</v>
      </c>
      <c r="M40" s="58" t="s">
        <v>0</v>
      </c>
      <c r="N40" s="41" t="s">
        <v>0</v>
      </c>
      <c r="P40" s="12"/>
      <c r="Q40" s="12"/>
      <c r="R40" s="12"/>
    </row>
    <row r="41" spans="1:18" ht="12.75" customHeight="1">
      <c r="A41" s="23">
        <v>29</v>
      </c>
      <c r="B41" s="18" t="s">
        <v>76</v>
      </c>
      <c r="C41" s="13" t="s">
        <v>3</v>
      </c>
      <c r="D41" s="53">
        <v>50</v>
      </c>
      <c r="E41" s="43" t="s">
        <v>0</v>
      </c>
      <c r="F41" s="55">
        <v>80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30</v>
      </c>
      <c r="E42" s="43" t="s">
        <v>0</v>
      </c>
      <c r="F42" s="55">
        <v>70</v>
      </c>
      <c r="G42" s="53">
        <v>40</v>
      </c>
      <c r="H42" s="21" t="s">
        <v>0</v>
      </c>
      <c r="I42" s="21">
        <v>70</v>
      </c>
      <c r="J42" s="41">
        <f t="shared" si="0"/>
        <v>-9.090909090909092</v>
      </c>
      <c r="K42" s="53">
        <v>40</v>
      </c>
      <c r="L42" s="49" t="s">
        <v>0</v>
      </c>
      <c r="M42" s="55">
        <v>60</v>
      </c>
      <c r="N42" s="41">
        <f t="shared" si="3"/>
        <v>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40</v>
      </c>
      <c r="E43" s="43" t="s">
        <v>0</v>
      </c>
      <c r="F43" s="55">
        <v>50</v>
      </c>
      <c r="G43" s="56">
        <v>25</v>
      </c>
      <c r="H43" s="43" t="s">
        <v>0</v>
      </c>
      <c r="I43" s="58">
        <v>40</v>
      </c>
      <c r="J43" s="41">
        <f t="shared" si="0"/>
        <v>38.46153846153847</v>
      </c>
      <c r="K43" s="53">
        <v>30</v>
      </c>
      <c r="L43" s="55" t="s">
        <v>0</v>
      </c>
      <c r="M43" s="55">
        <v>35</v>
      </c>
      <c r="N43" s="41">
        <f t="shared" si="3"/>
        <v>38.46153846153847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40</v>
      </c>
      <c r="E44" s="43" t="s">
        <v>0</v>
      </c>
      <c r="F44" s="55">
        <v>60</v>
      </c>
      <c r="G44" s="57">
        <v>20</v>
      </c>
      <c r="H44" s="43" t="s">
        <v>0</v>
      </c>
      <c r="I44" s="58">
        <v>40</v>
      </c>
      <c r="J44" s="41">
        <f t="shared" si="0"/>
        <v>66.66666666666666</v>
      </c>
      <c r="K44" s="57">
        <v>30</v>
      </c>
      <c r="L44" s="43" t="s">
        <v>0</v>
      </c>
      <c r="M44" s="58">
        <v>40</v>
      </c>
      <c r="N44" s="41">
        <f t="shared" si="3"/>
        <v>42.857142857142854</v>
      </c>
      <c r="P44" s="12"/>
      <c r="Q44" s="12"/>
      <c r="R44" s="12"/>
    </row>
    <row r="45" spans="1:18" ht="12.75" customHeight="1">
      <c r="A45" s="23">
        <v>33</v>
      </c>
      <c r="B45" s="18" t="s">
        <v>71</v>
      </c>
      <c r="C45" s="13" t="s">
        <v>3</v>
      </c>
      <c r="D45" s="53">
        <v>50</v>
      </c>
      <c r="E45" s="43" t="s">
        <v>0</v>
      </c>
      <c r="F45" s="55">
        <v>80</v>
      </c>
      <c r="G45" s="53">
        <v>30</v>
      </c>
      <c r="H45" s="21" t="s">
        <v>0</v>
      </c>
      <c r="I45" s="21">
        <v>70</v>
      </c>
      <c r="J45" s="41">
        <f>((D45+F45)/2-(G45+I45)/2)/((G45+I45)/2)*100</f>
        <v>30</v>
      </c>
      <c r="K45" s="53">
        <v>40</v>
      </c>
      <c r="L45" s="55" t="s">
        <v>0</v>
      </c>
      <c r="M45" s="55">
        <v>60</v>
      </c>
      <c r="N45" s="41">
        <f t="shared" si="3"/>
        <v>30</v>
      </c>
      <c r="P45" s="12"/>
      <c r="Q45" s="12"/>
      <c r="R45" s="12"/>
    </row>
    <row r="46" spans="1:18" ht="13.5" customHeight="1">
      <c r="A46" s="23">
        <v>34</v>
      </c>
      <c r="B46" s="18" t="s">
        <v>72</v>
      </c>
      <c r="C46" s="13" t="s">
        <v>3</v>
      </c>
      <c r="D46" s="53">
        <v>50</v>
      </c>
      <c r="E46" s="43" t="s">
        <v>0</v>
      </c>
      <c r="F46" s="55">
        <v>70</v>
      </c>
      <c r="G46" s="56" t="s">
        <v>0</v>
      </c>
      <c r="H46" s="59" t="s">
        <v>0</v>
      </c>
      <c r="I46" s="58" t="s">
        <v>0</v>
      </c>
      <c r="J46" s="41" t="s">
        <v>0</v>
      </c>
      <c r="K46" s="56">
        <v>40</v>
      </c>
      <c r="L46" s="59" t="s">
        <v>0</v>
      </c>
      <c r="M46" s="58">
        <v>50</v>
      </c>
      <c r="N46" s="41">
        <f t="shared" si="3"/>
        <v>33.33333333333333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40</v>
      </c>
      <c r="E47" s="43" t="s">
        <v>0</v>
      </c>
      <c r="F47" s="55">
        <v>100</v>
      </c>
      <c r="G47" s="53">
        <v>95</v>
      </c>
      <c r="H47" s="49" t="s">
        <v>0</v>
      </c>
      <c r="I47" s="55">
        <v>140</v>
      </c>
      <c r="J47" s="41">
        <f aca="true" t="shared" si="4" ref="J47:J59">((D47+F47)/2-(G47+I47)/2)/((G47+I47)/2)*100</f>
        <v>-40.42553191489361</v>
      </c>
      <c r="K47" s="53">
        <v>60</v>
      </c>
      <c r="L47" s="49" t="s">
        <v>0</v>
      </c>
      <c r="M47" s="55">
        <v>90</v>
      </c>
      <c r="N47" s="41">
        <f>((D47+F47)/2-(K47+M47)/2)/((K47+M47)/2)*100</f>
        <v>-6.666666666666667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250</v>
      </c>
      <c r="L48" s="42" t="s">
        <v>0</v>
      </c>
      <c r="M48" s="43">
        <v>350</v>
      </c>
      <c r="N48" s="41">
        <f>((D48+F48)/2-(K48+M48)/2)/((K48+M48)/2)*100</f>
        <v>16.666666666666664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250</v>
      </c>
      <c r="L49" s="54" t="s">
        <v>0</v>
      </c>
      <c r="M49" s="43">
        <v>340</v>
      </c>
      <c r="N49" s="41">
        <f>((D49+F49)/2-(K49+M49)/2)/((K49+M49)/2)*100</f>
        <v>18.64406779661017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500</v>
      </c>
      <c r="H50" s="43" t="s">
        <v>0</v>
      </c>
      <c r="I50" s="62">
        <v>1300</v>
      </c>
      <c r="J50" s="41">
        <f t="shared" si="4"/>
        <v>27.77777777777778</v>
      </c>
      <c r="K50" s="31">
        <v>600</v>
      </c>
      <c r="L50" s="42" t="s">
        <v>0</v>
      </c>
      <c r="M50" s="43">
        <v>1200</v>
      </c>
      <c r="N50" s="41">
        <f>((D50+F50)/2-(K50+M50)/2)/((K50+M50)/2)*100</f>
        <v>27.77777777777778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230</v>
      </c>
      <c r="G51" s="31">
        <v>200</v>
      </c>
      <c r="H51" s="42" t="s">
        <v>0</v>
      </c>
      <c r="I51" s="43">
        <v>220</v>
      </c>
      <c r="J51" s="41">
        <f t="shared" si="4"/>
        <v>-2.380952380952381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32.25806451612903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4"/>
        <v>0</v>
      </c>
      <c r="K52" s="31">
        <v>620</v>
      </c>
      <c r="L52" s="42" t="s">
        <v>0</v>
      </c>
      <c r="M52" s="43">
        <v>650</v>
      </c>
      <c r="N52" s="41">
        <f t="shared" si="5"/>
        <v>15.748031496062993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600</v>
      </c>
      <c r="E53" s="43" t="s">
        <v>0</v>
      </c>
      <c r="F53" s="43">
        <v>650</v>
      </c>
      <c r="G53" s="31">
        <v>520</v>
      </c>
      <c r="H53" s="43" t="s">
        <v>0</v>
      </c>
      <c r="I53" s="43">
        <v>550</v>
      </c>
      <c r="J53" s="41">
        <f t="shared" si="4"/>
        <v>16.822429906542055</v>
      </c>
      <c r="K53" s="31">
        <v>500</v>
      </c>
      <c r="L53" s="43" t="s">
        <v>0</v>
      </c>
      <c r="M53" s="43">
        <v>550</v>
      </c>
      <c r="N53" s="41">
        <f t="shared" si="5"/>
        <v>19.047619047619047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340</v>
      </c>
      <c r="G54" s="31">
        <v>310</v>
      </c>
      <c r="H54" s="42" t="s">
        <v>0</v>
      </c>
      <c r="I54" s="43">
        <v>320</v>
      </c>
      <c r="J54" s="41">
        <f t="shared" si="4"/>
        <v>6.349206349206349</v>
      </c>
      <c r="K54" s="31">
        <v>290</v>
      </c>
      <c r="L54" s="42" t="s">
        <v>0</v>
      </c>
      <c r="M54" s="43">
        <v>310</v>
      </c>
      <c r="N54" s="41">
        <f t="shared" si="5"/>
        <v>11.666666666666666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185</v>
      </c>
      <c r="E55" s="42" t="s">
        <v>0</v>
      </c>
      <c r="F55" s="43">
        <v>200</v>
      </c>
      <c r="G55" s="31">
        <v>220</v>
      </c>
      <c r="H55" s="42" t="s">
        <v>0</v>
      </c>
      <c r="I55" s="43">
        <v>230</v>
      </c>
      <c r="J55" s="41">
        <f t="shared" si="4"/>
        <v>-14.444444444444443</v>
      </c>
      <c r="K55" s="31">
        <v>160</v>
      </c>
      <c r="L55" s="42" t="s">
        <v>0</v>
      </c>
      <c r="M55" s="43">
        <v>165</v>
      </c>
      <c r="N55" s="41">
        <f t="shared" si="5"/>
        <v>18.461538461538463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68</v>
      </c>
      <c r="E56" s="42" t="s">
        <v>0</v>
      </c>
      <c r="F56" s="43">
        <v>70</v>
      </c>
      <c r="G56" s="31">
        <v>68</v>
      </c>
      <c r="H56" s="42" t="s">
        <v>0</v>
      </c>
      <c r="I56" s="43">
        <v>70</v>
      </c>
      <c r="J56" s="41">
        <f t="shared" si="4"/>
        <v>0</v>
      </c>
      <c r="K56" s="31">
        <v>50</v>
      </c>
      <c r="L56" s="42" t="s">
        <v>0</v>
      </c>
      <c r="M56" s="43">
        <v>55</v>
      </c>
      <c r="N56" s="41">
        <f t="shared" si="5"/>
        <v>31.428571428571427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42</v>
      </c>
      <c r="H57" s="42" t="s">
        <v>0</v>
      </c>
      <c r="I57" s="43">
        <v>45</v>
      </c>
      <c r="J57" s="41">
        <f t="shared" si="4"/>
        <v>-2.2988505747126435</v>
      </c>
      <c r="K57" s="31">
        <v>34</v>
      </c>
      <c r="L57" s="42" t="s">
        <v>0</v>
      </c>
      <c r="M57" s="43">
        <v>36</v>
      </c>
      <c r="N57" s="41">
        <f t="shared" si="5"/>
        <v>21.428571428571427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920</v>
      </c>
      <c r="J59" s="41">
        <f t="shared" si="4"/>
        <v>-2.5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77" t="s">
        <v>86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</row>
    <row r="62" spans="1:15" ht="17.25" customHeight="1">
      <c r="A62" s="82" t="s">
        <v>27</v>
      </c>
      <c r="B62" s="83"/>
      <c r="C62" s="83"/>
      <c r="D62" s="83"/>
      <c r="E62" s="83"/>
      <c r="F62" s="84"/>
      <c r="G62" s="105" t="s">
        <v>26</v>
      </c>
      <c r="H62" s="106"/>
      <c r="I62" s="106"/>
      <c r="J62" s="106"/>
      <c r="K62" s="106"/>
      <c r="L62" s="106"/>
      <c r="M62" s="106"/>
      <c r="N62" s="107"/>
      <c r="O62" s="10"/>
    </row>
    <row r="63" spans="1:14" ht="19.5" customHeight="1">
      <c r="A63" s="81" t="s">
        <v>10</v>
      </c>
      <c r="B63" s="81"/>
      <c r="C63" s="113" t="s">
        <v>8</v>
      </c>
      <c r="D63" s="113"/>
      <c r="E63" s="113"/>
      <c r="F63" s="113"/>
      <c r="G63" s="86" t="s">
        <v>10</v>
      </c>
      <c r="H63" s="87"/>
      <c r="I63" s="87"/>
      <c r="J63" s="88"/>
      <c r="K63" s="78" t="s">
        <v>9</v>
      </c>
      <c r="L63" s="79"/>
      <c r="M63" s="79"/>
      <c r="N63" s="80"/>
    </row>
    <row r="64" spans="1:14" ht="48" customHeight="1">
      <c r="A64" s="114" t="s">
        <v>91</v>
      </c>
      <c r="B64" s="115"/>
      <c r="C64" s="65" t="s">
        <v>78</v>
      </c>
      <c r="D64" s="66"/>
      <c r="E64" s="66"/>
      <c r="F64" s="67"/>
      <c r="G64" s="117" t="s">
        <v>95</v>
      </c>
      <c r="H64" s="118"/>
      <c r="I64" s="118"/>
      <c r="J64" s="119"/>
      <c r="K64" s="120" t="s">
        <v>66</v>
      </c>
      <c r="L64" s="121"/>
      <c r="M64" s="121"/>
      <c r="N64" s="122"/>
    </row>
    <row r="65" spans="1:14" ht="39" customHeight="1">
      <c r="A65" s="114" t="s">
        <v>92</v>
      </c>
      <c r="B65" s="115"/>
      <c r="C65" s="65" t="s">
        <v>78</v>
      </c>
      <c r="D65" s="66"/>
      <c r="E65" s="66"/>
      <c r="F65" s="67"/>
      <c r="G65" s="65" t="s">
        <v>74</v>
      </c>
      <c r="H65" s="66"/>
      <c r="I65" s="66"/>
      <c r="J65" s="67"/>
      <c r="K65" s="65" t="s">
        <v>74</v>
      </c>
      <c r="L65" s="66"/>
      <c r="M65" s="66"/>
      <c r="N65" s="67"/>
    </row>
    <row r="66" spans="1:14" ht="39" customHeight="1">
      <c r="A66" s="114" t="s">
        <v>93</v>
      </c>
      <c r="B66" s="116"/>
      <c r="C66" s="65" t="s">
        <v>97</v>
      </c>
      <c r="D66" s="66"/>
      <c r="E66" s="66"/>
      <c r="F66" s="67"/>
      <c r="G66" s="65" t="s">
        <v>74</v>
      </c>
      <c r="H66" s="66"/>
      <c r="I66" s="66"/>
      <c r="J66" s="67"/>
      <c r="K66" s="65" t="s">
        <v>74</v>
      </c>
      <c r="L66" s="66"/>
      <c r="M66" s="66"/>
      <c r="N66" s="67"/>
    </row>
    <row r="67" spans="1:14" ht="52.5" customHeight="1">
      <c r="A67" s="114" t="s">
        <v>96</v>
      </c>
      <c r="B67" s="115"/>
      <c r="C67" s="65" t="s">
        <v>78</v>
      </c>
      <c r="D67" s="66"/>
      <c r="E67" s="66"/>
      <c r="F67" s="67"/>
      <c r="G67" s="65" t="s">
        <v>74</v>
      </c>
      <c r="H67" s="66"/>
      <c r="I67" s="66"/>
      <c r="J67" s="67"/>
      <c r="K67" s="65" t="s">
        <v>74</v>
      </c>
      <c r="L67" s="66"/>
      <c r="M67" s="66"/>
      <c r="N67" s="67"/>
    </row>
    <row r="68" spans="1:14" ht="39" customHeight="1">
      <c r="A68" s="114" t="s">
        <v>94</v>
      </c>
      <c r="B68" s="115"/>
      <c r="C68" s="65" t="s">
        <v>78</v>
      </c>
      <c r="D68" s="66"/>
      <c r="E68" s="66"/>
      <c r="F68" s="67"/>
      <c r="G68" s="65" t="s">
        <v>74</v>
      </c>
      <c r="H68" s="66"/>
      <c r="I68" s="66"/>
      <c r="J68" s="67"/>
      <c r="K68" s="65" t="s">
        <v>74</v>
      </c>
      <c r="L68" s="66"/>
      <c r="M68" s="66"/>
      <c r="N68" s="67"/>
    </row>
    <row r="69" spans="1:14" ht="39" customHeight="1">
      <c r="A69" s="114" t="s">
        <v>99</v>
      </c>
      <c r="B69" s="115"/>
      <c r="C69" s="65" t="s">
        <v>78</v>
      </c>
      <c r="D69" s="66"/>
      <c r="E69" s="66"/>
      <c r="F69" s="67"/>
      <c r="G69" s="65" t="s">
        <v>74</v>
      </c>
      <c r="H69" s="66"/>
      <c r="I69" s="66"/>
      <c r="J69" s="67"/>
      <c r="K69" s="65" t="s">
        <v>74</v>
      </c>
      <c r="L69" s="66"/>
      <c r="M69" s="66"/>
      <c r="N69" s="67"/>
    </row>
    <row r="70" spans="1:14" ht="39" customHeight="1">
      <c r="A70" s="123" t="s">
        <v>98</v>
      </c>
      <c r="B70" s="124"/>
      <c r="C70" s="65" t="s">
        <v>78</v>
      </c>
      <c r="D70" s="66"/>
      <c r="E70" s="66"/>
      <c r="F70" s="67"/>
      <c r="G70" s="65" t="s">
        <v>74</v>
      </c>
      <c r="H70" s="66"/>
      <c r="I70" s="66"/>
      <c r="J70" s="67"/>
      <c r="K70" s="65" t="s">
        <v>74</v>
      </c>
      <c r="L70" s="66"/>
      <c r="M70" s="66"/>
      <c r="N70" s="67"/>
    </row>
    <row r="71" spans="1:14" ht="47.25" customHeight="1" hidden="1">
      <c r="A71" s="109" t="s">
        <v>47</v>
      </c>
      <c r="B71" s="109"/>
      <c r="C71" s="32" t="s">
        <v>51</v>
      </c>
      <c r="D71" s="32"/>
      <c r="E71" s="32"/>
      <c r="F71" s="32"/>
      <c r="G71" s="32" t="s">
        <v>46</v>
      </c>
      <c r="H71" s="32"/>
      <c r="I71" s="32"/>
      <c r="J71" s="32"/>
      <c r="K71" s="108" t="s">
        <v>45</v>
      </c>
      <c r="L71" s="108"/>
      <c r="M71" s="108"/>
      <c r="N71" s="108"/>
    </row>
    <row r="72" spans="1:14" ht="48.75" customHeight="1" hidden="1">
      <c r="A72" s="109"/>
      <c r="B72" s="109"/>
      <c r="C72" s="32" t="s">
        <v>51</v>
      </c>
      <c r="D72" s="32"/>
      <c r="E72" s="32"/>
      <c r="F72" s="32"/>
      <c r="G72" s="32"/>
      <c r="H72" s="32"/>
      <c r="I72" s="32"/>
      <c r="J72" s="32"/>
      <c r="K72" s="108"/>
      <c r="L72" s="108"/>
      <c r="M72" s="108"/>
      <c r="N72" s="108"/>
    </row>
    <row r="73" spans="1:14" ht="3.75" customHeight="1" hidden="1">
      <c r="A73" s="109"/>
      <c r="B73" s="109"/>
      <c r="C73" s="32" t="s">
        <v>51</v>
      </c>
      <c r="D73" s="32"/>
      <c r="E73" s="32"/>
      <c r="F73" s="32"/>
      <c r="G73" s="32" t="s">
        <v>43</v>
      </c>
      <c r="H73" s="32"/>
      <c r="I73" s="32"/>
      <c r="J73" s="32"/>
      <c r="K73" s="108" t="s">
        <v>44</v>
      </c>
      <c r="L73" s="108"/>
      <c r="M73" s="108"/>
      <c r="N73" s="108"/>
    </row>
    <row r="74" spans="1:14" ht="19.5" customHeight="1">
      <c r="A74" s="112" t="s">
        <v>63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</row>
    <row r="75" spans="1:14" ht="27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6" t="s">
        <v>63</v>
      </c>
      <c r="L75" s="6"/>
      <c r="M75" s="6"/>
      <c r="N75" s="6"/>
    </row>
    <row r="76" spans="11:14" ht="15" customHeight="1">
      <c r="K76" s="89" t="s">
        <v>87</v>
      </c>
      <c r="L76" s="89"/>
      <c r="M76" s="89"/>
      <c r="N76" s="89"/>
    </row>
    <row r="77" spans="11:14" ht="14.25" customHeight="1">
      <c r="K77" s="90" t="s">
        <v>89</v>
      </c>
      <c r="L77" s="111"/>
      <c r="M77" s="111"/>
      <c r="N77" s="111"/>
    </row>
    <row r="78" spans="11:14" ht="12" customHeight="1">
      <c r="K78" s="89" t="s">
        <v>88</v>
      </c>
      <c r="L78" s="89"/>
      <c r="M78" s="89"/>
      <c r="N78" s="89"/>
    </row>
    <row r="79" spans="11:14" ht="13.5">
      <c r="K79" s="92" t="s">
        <v>90</v>
      </c>
      <c r="L79" s="92"/>
      <c r="M79" s="92"/>
      <c r="N79" s="92"/>
    </row>
    <row r="80" spans="1:14" ht="15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89"/>
      <c r="L80" s="89"/>
      <c r="M80" s="89"/>
      <c r="N80" s="89"/>
    </row>
    <row r="81" spans="1:14" ht="15.75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92"/>
      <c r="L81" s="92"/>
      <c r="M81" s="92"/>
      <c r="N81" s="92"/>
    </row>
    <row r="84" spans="13:16" ht="13.5">
      <c r="M84" s="29"/>
      <c r="N84"/>
      <c r="O84"/>
      <c r="P84"/>
    </row>
    <row r="85" spans="13:16" ht="15.75">
      <c r="M85" s="90"/>
      <c r="N85" s="91"/>
      <c r="O85" s="91"/>
      <c r="P85" s="91"/>
    </row>
    <row r="86" spans="13:16" ht="15.75">
      <c r="M86" s="89"/>
      <c r="N86" s="89"/>
      <c r="O86" s="89"/>
      <c r="P86" s="89"/>
    </row>
    <row r="87" spans="13:16" ht="13.5">
      <c r="M87" s="92"/>
      <c r="N87" s="92"/>
      <c r="O87" s="92"/>
      <c r="P87" s="92"/>
    </row>
    <row r="88" spans="13:16" ht="15.75">
      <c r="M88" s="90"/>
      <c r="N88" s="91"/>
      <c r="O88" s="91"/>
      <c r="P88" s="91"/>
    </row>
    <row r="89" spans="13:16" ht="15.75">
      <c r="M89" s="89"/>
      <c r="N89" s="89"/>
      <c r="O89" s="89"/>
      <c r="P89" s="89"/>
    </row>
    <row r="90" spans="13:16" ht="13.5">
      <c r="M90" s="92"/>
      <c r="N90" s="92"/>
      <c r="O90" s="92"/>
      <c r="P90" s="92"/>
    </row>
    <row r="91" spans="13:16" ht="15.75">
      <c r="M91" s="89"/>
      <c r="N91" s="89"/>
      <c r="O91" s="89"/>
      <c r="P91" s="89"/>
    </row>
  </sheetData>
  <sheetProtection/>
  <mergeCells count="75">
    <mergeCell ref="A69:B69"/>
    <mergeCell ref="C69:F69"/>
    <mergeCell ref="G69:J69"/>
    <mergeCell ref="K69:N69"/>
    <mergeCell ref="G64:J64"/>
    <mergeCell ref="G65:J65"/>
    <mergeCell ref="K64:N64"/>
    <mergeCell ref="K65:N65"/>
    <mergeCell ref="G70:J70"/>
    <mergeCell ref="K70:N70"/>
    <mergeCell ref="G66:J66"/>
    <mergeCell ref="K66:N66"/>
    <mergeCell ref="A71:B71"/>
    <mergeCell ref="C63:F63"/>
    <mergeCell ref="A64:B64"/>
    <mergeCell ref="A65:B65"/>
    <mergeCell ref="C64:F64"/>
    <mergeCell ref="C65:F65"/>
    <mergeCell ref="A70:B70"/>
    <mergeCell ref="C70:F70"/>
    <mergeCell ref="A66:B66"/>
    <mergeCell ref="C66:F66"/>
    <mergeCell ref="A81:J81"/>
    <mergeCell ref="K73:N73"/>
    <mergeCell ref="K78:N78"/>
    <mergeCell ref="K77:N77"/>
    <mergeCell ref="A74:N74"/>
    <mergeCell ref="A73:B73"/>
    <mergeCell ref="J10:J12"/>
    <mergeCell ref="G62:N62"/>
    <mergeCell ref="N10:N12"/>
    <mergeCell ref="K72:N72"/>
    <mergeCell ref="A10:A12"/>
    <mergeCell ref="K79:N79"/>
    <mergeCell ref="C10:C12"/>
    <mergeCell ref="K71:N71"/>
    <mergeCell ref="K76:N76"/>
    <mergeCell ref="A72:B7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91:P91"/>
    <mergeCell ref="M85:P85"/>
    <mergeCell ref="M86:P86"/>
    <mergeCell ref="K81:N81"/>
    <mergeCell ref="M90:P90"/>
    <mergeCell ref="K80:N80"/>
    <mergeCell ref="M89:P89"/>
    <mergeCell ref="M88:P88"/>
    <mergeCell ref="M87:P87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68:B68"/>
    <mergeCell ref="C68:F68"/>
    <mergeCell ref="G68:J68"/>
    <mergeCell ref="K68:N68"/>
    <mergeCell ref="A67:B67"/>
    <mergeCell ref="C67:F67"/>
    <mergeCell ref="G67:J67"/>
    <mergeCell ref="K67:N67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2023-03-27T07:03:17Z</cp:lastPrinted>
  <dcterms:created xsi:type="dcterms:W3CDTF">2007-06-24T07:34:26Z</dcterms:created>
  <dcterms:modified xsi:type="dcterms:W3CDTF">2023-03-27T07:07:59Z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