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<sst xmlns="http://schemas.openxmlformats.org/spreadsheetml/2006/main" count="233" uniqueCount="92">
  <si>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</si>
  <si>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</si>
  <si>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</si>
  <si>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</si>
  <si>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</si>
  <si>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</si>
  <si>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</si>
  <si>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</si>
  <si>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</si>
  <si>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</si>
  <si>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</si>
  <si>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</si>
  <si>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</si>
  <si>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</si>
  <si>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</si>
  <si>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</si>
  <si>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</si>
  <si>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</si>
  <si>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</si>
  <si>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</si>
  <si>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</si>
  <si>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</si>
  <si>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</si>
  <si>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</si>
  <si>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</si>
  <si>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</si>
  <si>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</si>
  <si>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</si>
  <si>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</si>
  <si>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</si>
  <si>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</si>
  <si>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</si>
  <si>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</si>
  <si>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</si>
  <si>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</si>
  <si>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</si>
  <si>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</si>
  <si>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</si>
  <si>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</si>
  <si>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</si>
  <si>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</si>
  <si>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</si>
  <si>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</si>
  <si>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</si>
  <si>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</si>
  <si>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</si>
  <si>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</si>
  <si>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</si>
  <si>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</si>
  <si>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</si>
  <si>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</si>
  <si>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</si>
  <si>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</si>
  <si>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</si>
  <si>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</si>
  <si>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</si>
  <si>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</si>
  <si>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</si>
  <si>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</si>
  <si>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</si>
  <si>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</si>
  <si>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</si>
  <si>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</si>
  <si>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</si>
  <si>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</si>
  <si>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</si>
  <si>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</si>
  <si>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</si>
  <si>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</si>
  <si>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</si>
  <si>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</si>
  <si>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</si>
  <si>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</si>
  <si>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</si>
  <si>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</si>
  <si>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</si>
  <si>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</si>
  <si>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</si>
  <si>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</si>
  <si>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</si>
  <si>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সয়াবিন তেল (বোতলজাত),পেঁয়াজ (দেশি), পেঁয়াজ (আমদা:),  আদা (দেশি)</t>
  </si>
  <si>
    <t xml:space="preserve"> চাল (মোটা),  ছোলা-কলাই,  সয়াবিন তেল (ক্যান-৫লি.),  রসুন (দেশি),   রসুন (আমদা:) </t>
  </si>
  <si>
    <t xml:space="preserve"> কাঁচামরিচ</t>
  </si>
  <si>
    <t>ইলিশ মাছ,মুরগি (ব্রয়লার), ডিম (হাঁস), ডিম-ফার্ম</t>
  </si>
  <si>
    <t xml:space="preserve">  রুই মাছ, কাতল মাছ,   পাংগাস মাছ, মাংস গরু, মোরগ-মুরগি (দেশি)জ্যান্ত, মোরগ-মুরগি (কক/সোনালি)।</t>
  </si>
  <si>
    <t>স্মারক নং 12.02.9100.700.16.025.16.২5৬</t>
  </si>
  <si>
    <t>তারিখঃ ০৫/0৪/2023 খ্রি.।</t>
  </si>
  <si>
    <t>০৫/0৪/2023</t>
  </si>
  <si>
    <t>০৫ /0৩/2০23</t>
  </si>
  <si>
    <t>০৫/0৪/2022</t>
  </si>
  <si>
    <t>চিনি</t>
  </si>
  <si>
    <t xml:space="preserve">করল্লা, আলু, বেগুন, কাঁচাপেঁপে ,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</si>
</sst>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79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69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85</v>
      </c>
      <c r="B7" s="102"/>
      <c r="C7" s="102"/>
      <c r="D7" s="102"/>
      <c r="E7" s="102"/>
      <c r="F7" s="102"/>
      <c r="H7" s="31"/>
      <c r="I7" s="23"/>
      <c r="J7" s="137" t="s">
        <v>86</v>
      </c>
      <c r="K7" s="137"/>
      <c r="L7" s="137"/>
      <c r="M7" s="137"/>
      <c r="N7" s="137"/>
    </row>
    <row r="8" spans="1:14" ht="16.5" customHeight="1">
      <c r="A8" s="52" t="s">
        <v>73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87</v>
      </c>
      <c r="E11" s="123"/>
      <c r="F11" s="124"/>
      <c r="G11" s="122" t="s">
        <v>88</v>
      </c>
      <c r="H11" s="123"/>
      <c r="I11" s="124"/>
      <c r="J11" s="109"/>
      <c r="K11" s="110" t="s">
        <v>89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0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90</v>
      </c>
      <c r="G20" s="33">
        <v>88</v>
      </c>
      <c r="H20" s="30" t="s">
        <v>5</v>
      </c>
      <c r="I20" s="34">
        <v>100</v>
      </c>
      <c r="J20" s="24">
        <f t="shared" si="0"/>
        <v>-9.574468085106384</v>
      </c>
      <c r="K20" s="22">
        <v>68</v>
      </c>
      <c r="L20" s="30" t="s">
        <v>5</v>
      </c>
      <c r="M20" s="22">
        <v>70</v>
      </c>
      <c r="N20" s="25">
        <f t="shared" si="1"/>
        <v>23.18840579710145</v>
      </c>
    </row>
    <row r="21" spans="1:14" ht="17.25" customHeight="1">
      <c r="A21" s="35">
        <v>10</v>
      </c>
      <c r="B21" s="28" t="s">
        <v>61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185</v>
      </c>
      <c r="J21" s="24">
        <f t="shared" si="0"/>
        <v>0.5434782608695652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71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142</v>
      </c>
      <c r="L22" s="30" t="s">
        <v>5</v>
      </c>
      <c r="M22" s="22">
        <v>148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900</v>
      </c>
      <c r="J23" s="24">
        <f t="shared" si="0"/>
        <v>-0.5649717514124294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20</v>
      </c>
      <c r="H24" s="30" t="s">
        <v>5</v>
      </c>
      <c r="I24" s="34">
        <v>25</v>
      </c>
      <c r="J24" s="24">
        <f t="shared" si="0"/>
        <v>44.44444444444444</v>
      </c>
      <c r="K24" s="22">
        <v>28</v>
      </c>
      <c r="L24" s="30">
        <v>0</v>
      </c>
      <c r="M24" s="22">
        <v>30</v>
      </c>
      <c r="N24" s="24">
        <f t="shared" si="1"/>
        <v>12.068965517241379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30</v>
      </c>
      <c r="H25" s="30">
        <v>68</v>
      </c>
      <c r="I25" s="34">
        <v>35</v>
      </c>
      <c r="J25" s="24">
        <f t="shared" si="0"/>
        <v>30.76923076923077</v>
      </c>
      <c r="K25" s="22">
        <v>25</v>
      </c>
      <c r="L25" s="30" t="s">
        <v>5</v>
      </c>
      <c r="M25" s="22">
        <v>30</v>
      </c>
      <c r="N25" s="24">
        <f t="shared" si="1"/>
        <v>54.54545454545454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80</v>
      </c>
      <c r="G26" s="33">
        <v>80</v>
      </c>
      <c r="H26" s="30" t="s">
        <v>5</v>
      </c>
      <c r="I26" s="34">
        <v>100</v>
      </c>
      <c r="J26" s="24">
        <f t="shared" si="0"/>
        <v>-16.666666666666664</v>
      </c>
      <c r="K26" s="22">
        <v>50</v>
      </c>
      <c r="L26" s="30" t="s">
        <v>5</v>
      </c>
      <c r="M26" s="22">
        <v>60</v>
      </c>
      <c r="N26" s="24">
        <f t="shared" si="1"/>
        <v>36.36363636363637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125</v>
      </c>
      <c r="E27" s="30" t="s">
        <v>5</v>
      </c>
      <c r="F27" s="22">
        <v>130</v>
      </c>
      <c r="G27" s="33">
        <v>130</v>
      </c>
      <c r="H27" s="30" t="s">
        <v>5</v>
      </c>
      <c r="I27" s="34">
        <v>150</v>
      </c>
      <c r="J27" s="24">
        <f t="shared" si="0"/>
        <v>-8.928571428571429</v>
      </c>
      <c r="K27" s="22">
        <v>110</v>
      </c>
      <c r="L27" s="30" t="s">
        <v>5</v>
      </c>
      <c r="M27" s="22">
        <v>125</v>
      </c>
      <c r="N27" s="24">
        <f t="shared" si="1"/>
        <v>8.51063829787234</v>
      </c>
    </row>
    <row r="28" spans="1:14" ht="17.25" customHeight="1">
      <c r="A28" s="35"/>
      <c r="B28" s="28" t="s">
        <v>75</v>
      </c>
      <c r="C28" s="35" t="s">
        <v>6</v>
      </c>
      <c r="D28" s="22">
        <v>120</v>
      </c>
      <c r="E28" s="66" t="s">
        <v>5</v>
      </c>
      <c r="F28" s="22">
        <v>140</v>
      </c>
      <c r="G28" s="33">
        <v>80</v>
      </c>
      <c r="H28" s="66" t="s">
        <v>5</v>
      </c>
      <c r="I28" s="34">
        <v>120</v>
      </c>
      <c r="J28" s="24">
        <f t="shared" si="0"/>
        <v>30</v>
      </c>
      <c r="K28" s="22">
        <v>60</v>
      </c>
      <c r="L28" s="30"/>
      <c r="M28" s="22">
        <v>70</v>
      </c>
      <c r="N28" s="24">
        <f t="shared" si="1"/>
        <v>100</v>
      </c>
    </row>
    <row r="29" spans="1:14" ht="17.25" customHeight="1">
      <c r="A29" s="35">
        <v>17</v>
      </c>
      <c r="B29" s="28" t="s">
        <v>76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59</v>
      </c>
      <c r="C30" s="35" t="s">
        <v>6</v>
      </c>
      <c r="D30" s="22">
        <v>60</v>
      </c>
      <c r="E30" s="30" t="s">
        <v>5</v>
      </c>
      <c r="F30" s="22">
        <v>70</v>
      </c>
      <c r="G30" s="33">
        <v>50</v>
      </c>
      <c r="H30" s="30" t="s">
        <v>5</v>
      </c>
      <c r="I30" s="34">
        <v>60</v>
      </c>
      <c r="J30" s="24">
        <f t="shared" si="0"/>
        <v>18.181818181818183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66</v>
      </c>
      <c r="C31" s="35" t="s">
        <v>6</v>
      </c>
      <c r="D31" s="22">
        <v>24</v>
      </c>
      <c r="E31" s="30"/>
      <c r="F31" s="22">
        <v>26</v>
      </c>
      <c r="G31" s="33">
        <v>18</v>
      </c>
      <c r="H31" s="30"/>
      <c r="I31" s="34">
        <v>20</v>
      </c>
      <c r="J31" s="24">
        <f t="shared" si="0"/>
        <v>31.57894736842105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40</v>
      </c>
      <c r="E32" s="30" t="s">
        <v>5</v>
      </c>
      <c r="F32" s="22">
        <v>60</v>
      </c>
      <c r="G32" s="33">
        <v>30</v>
      </c>
      <c r="H32" s="30">
        <v>60</v>
      </c>
      <c r="I32" s="34">
        <v>50</v>
      </c>
      <c r="J32" s="24">
        <f t="shared" si="0"/>
        <v>25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-9.090909090909092</v>
      </c>
    </row>
    <row r="33" spans="1:14" ht="17.25" customHeight="1">
      <c r="A33" s="35">
        <v>21</v>
      </c>
      <c r="B33" s="28" t="s">
        <v>65</v>
      </c>
      <c r="C33" s="35" t="s">
        <v>6</v>
      </c>
      <c r="D33" s="22">
        <v>30</v>
      </c>
      <c r="E33" s="30" t="s">
        <v>5</v>
      </c>
      <c r="F33" s="22">
        <v>35</v>
      </c>
      <c r="G33" s="33">
        <v>25</v>
      </c>
      <c r="H33" s="30" t="s">
        <v>5</v>
      </c>
      <c r="I33" s="34">
        <v>30</v>
      </c>
      <c r="J33" s="24">
        <f t="shared" si="0"/>
        <v>18.181818181818183</v>
      </c>
      <c r="K33" s="22">
        <v>28</v>
      </c>
      <c r="L33" s="30" t="s">
        <v>5</v>
      </c>
      <c r="M33" s="22">
        <v>30</v>
      </c>
      <c r="N33" s="24">
        <f t="shared" si="2"/>
        <v>12.068965517241379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74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20</v>
      </c>
      <c r="L35" s="30" t="s">
        <v>5</v>
      </c>
      <c r="M35" s="22">
        <v>30</v>
      </c>
      <c r="N35" s="24">
        <f t="shared" si="2"/>
        <v>40</v>
      </c>
    </row>
    <row r="36" spans="1:14" ht="17.25" customHeight="1">
      <c r="A36" s="35">
        <v>24</v>
      </c>
      <c r="B36" s="28" t="s">
        <v>72</v>
      </c>
      <c r="C36" s="35" t="s">
        <v>6</v>
      </c>
      <c r="D36" s="22">
        <v>60</v>
      </c>
      <c r="E36" s="30" t="s">
        <v>5</v>
      </c>
      <c r="F36" s="22">
        <v>80</v>
      </c>
      <c r="G36" s="33">
        <v>100</v>
      </c>
      <c r="H36" s="30" t="s">
        <v>5</v>
      </c>
      <c r="I36" s="34">
        <v>120</v>
      </c>
      <c r="J36" s="24">
        <f t="shared" si="0"/>
        <v>-36.36363636363637</v>
      </c>
      <c r="K36" s="22">
        <v>80</v>
      </c>
      <c r="L36" s="30" t="s">
        <v>5</v>
      </c>
      <c r="M36" s="22">
        <v>100</v>
      </c>
      <c r="N36" s="24">
        <f t="shared" si="2"/>
        <v>-22.22222222222222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22">
        <v>360</v>
      </c>
      <c r="G37" s="33">
        <v>300</v>
      </c>
      <c r="H37" s="30" t="s">
        <v>5</v>
      </c>
      <c r="I37" s="34">
        <v>350</v>
      </c>
      <c r="J37" s="24">
        <f t="shared" si="0"/>
        <v>4.615384615384616</v>
      </c>
      <c r="K37" s="22">
        <v>250</v>
      </c>
      <c r="L37" s="30" t="s">
        <v>5</v>
      </c>
      <c r="M37" s="22">
        <v>325</v>
      </c>
      <c r="N37" s="24">
        <f t="shared" si="2"/>
        <v>18.26086956521739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350</v>
      </c>
      <c r="G38" s="33">
        <v>290</v>
      </c>
      <c r="H38" s="30" t="s">
        <v>5</v>
      </c>
      <c r="I38" s="34">
        <v>350</v>
      </c>
      <c r="J38" s="24">
        <f t="shared" si="0"/>
        <v>1.5625</v>
      </c>
      <c r="K38" s="22">
        <v>250</v>
      </c>
      <c r="L38" s="30" t="s">
        <v>5</v>
      </c>
      <c r="M38" s="22">
        <v>300</v>
      </c>
      <c r="N38" s="24">
        <f t="shared" si="2"/>
        <v>18.181818181818183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800</v>
      </c>
      <c r="G39" s="33">
        <v>900</v>
      </c>
      <c r="H39" s="30" t="e">
        <f>-I40:J40</f>
        <v>#VALUE!</v>
      </c>
      <c r="I39" s="60">
        <v>1000</v>
      </c>
      <c r="J39" s="24">
        <f t="shared" si="0"/>
        <v>-21.052631578947366</v>
      </c>
      <c r="K39" s="22">
        <v>750</v>
      </c>
      <c r="L39" s="30" t="s">
        <v>5</v>
      </c>
      <c r="M39" s="59">
        <v>1300</v>
      </c>
      <c r="N39" s="24">
        <f t="shared" si="2"/>
        <v>-26.82926829268293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140</v>
      </c>
      <c r="H40" s="30" t="s">
        <v>5</v>
      </c>
      <c r="I40" s="34">
        <v>180</v>
      </c>
      <c r="J40" s="24">
        <f t="shared" si="0"/>
        <v>9.375</v>
      </c>
      <c r="K40" s="22">
        <v>120</v>
      </c>
      <c r="L40" s="30" t="s">
        <v>5</v>
      </c>
      <c r="M40" s="22">
        <v>150</v>
      </c>
      <c r="N40" s="24">
        <f t="shared" si="2"/>
        <v>29.629629629629626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580</v>
      </c>
      <c r="E42" s="30" t="s">
        <v>5</v>
      </c>
      <c r="F42" s="22">
        <v>600</v>
      </c>
      <c r="G42" s="33">
        <v>570</v>
      </c>
      <c r="H42" s="30" t="s">
        <v>5</v>
      </c>
      <c r="I42" s="34">
        <v>600</v>
      </c>
      <c r="J42" s="24">
        <f>((D42+F42)/2-(G42+I42)/2)/((G42+I42)/2)*100</f>
        <v>0.8547008547008548</v>
      </c>
      <c r="K42" s="22">
        <v>460</v>
      </c>
      <c r="L42" s="30" t="s">
        <v>5</v>
      </c>
      <c r="M42" s="22">
        <v>500</v>
      </c>
      <c r="N42" s="24">
        <f t="shared" si="2"/>
        <v>22.916666666666664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350</v>
      </c>
      <c r="E43" s="70" t="s">
        <v>5</v>
      </c>
      <c r="F43" s="59">
        <v>360</v>
      </c>
      <c r="G43" s="33">
        <v>340</v>
      </c>
      <c r="H43" s="30" t="s">
        <v>5</v>
      </c>
      <c r="I43" s="34">
        <v>350</v>
      </c>
      <c r="J43" s="24">
        <f t="shared" si="0"/>
        <v>2.898550724637681</v>
      </c>
      <c r="K43" s="22">
        <v>250</v>
      </c>
      <c r="L43" s="30" t="s">
        <v>5</v>
      </c>
      <c r="M43" s="22">
        <v>270</v>
      </c>
      <c r="N43" s="24">
        <f t="shared" si="2"/>
        <v>36.53846153846153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185</v>
      </c>
      <c r="E44" s="30" t="s">
        <v>5</v>
      </c>
      <c r="F44" s="22">
        <v>190</v>
      </c>
      <c r="G44" s="33">
        <v>235</v>
      </c>
      <c r="H44" s="30" t="s">
        <v>5</v>
      </c>
      <c r="I44" s="34">
        <v>240</v>
      </c>
      <c r="J44" s="24">
        <f t="shared" si="0"/>
        <v>-21.052631578947366</v>
      </c>
      <c r="K44" s="22">
        <v>155</v>
      </c>
      <c r="L44" s="30" t="s">
        <v>5</v>
      </c>
      <c r="M44" s="22">
        <v>160</v>
      </c>
      <c r="N44" s="24">
        <f t="shared" si="2"/>
        <v>19.047619047619047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55</v>
      </c>
      <c r="E45" s="30" t="s">
        <v>5</v>
      </c>
      <c r="F45" s="22">
        <v>60</v>
      </c>
      <c r="G45" s="33">
        <v>60</v>
      </c>
      <c r="H45" s="30" t="s">
        <v>5</v>
      </c>
      <c r="I45" s="34">
        <v>64</v>
      </c>
      <c r="J45" s="24">
        <f t="shared" si="0"/>
        <v>-7.258064516129033</v>
      </c>
      <c r="K45" s="22">
        <v>50</v>
      </c>
      <c r="L45" s="30" t="s">
        <v>5</v>
      </c>
      <c r="M45" s="22">
        <v>60</v>
      </c>
      <c r="N45" s="24">
        <f t="shared" si="2"/>
        <v>4.545454545454546</v>
      </c>
    </row>
    <row r="46" spans="1:14" ht="17.25" customHeight="1">
      <c r="A46" s="35">
        <v>34</v>
      </c>
      <c r="B46" s="28" t="s">
        <v>62</v>
      </c>
      <c r="C46" s="35" t="s">
        <v>6</v>
      </c>
      <c r="D46" s="22">
        <v>40</v>
      </c>
      <c r="E46" s="30" t="s">
        <v>5</v>
      </c>
      <c r="F46" s="22">
        <v>42</v>
      </c>
      <c r="G46" s="33">
        <v>44</v>
      </c>
      <c r="H46" s="30" t="s">
        <v>5</v>
      </c>
      <c r="I46" s="34">
        <v>45</v>
      </c>
      <c r="J46" s="24">
        <f t="shared" si="0"/>
        <v>-7.865168539325842</v>
      </c>
      <c r="K46" s="22">
        <v>32</v>
      </c>
      <c r="L46" s="30" t="s">
        <v>5</v>
      </c>
      <c r="M46" s="22">
        <v>36</v>
      </c>
      <c r="N46" s="24">
        <f t="shared" si="2"/>
        <v>20.588235294117645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110</v>
      </c>
      <c r="H47" s="30" t="s">
        <v>5</v>
      </c>
      <c r="I47" s="34">
        <v>112</v>
      </c>
      <c r="J47" s="24">
        <f t="shared" si="0"/>
        <v>-0.9009009009009009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70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81</v>
      </c>
      <c r="B57" s="104"/>
      <c r="C57" s="71" t="s">
        <v>64</v>
      </c>
      <c r="D57" s="72"/>
      <c r="E57" s="72"/>
      <c r="F57" s="73"/>
      <c r="G57" s="119" t="s">
        <v>80</v>
      </c>
      <c r="H57" s="120"/>
      <c r="I57" s="120"/>
      <c r="J57" s="121"/>
      <c r="K57" s="71" t="s">
        <v>63</v>
      </c>
      <c r="L57" s="72"/>
      <c r="M57" s="72"/>
      <c r="N57" s="73"/>
    </row>
    <row r="58" spans="1:14" ht="41.25" customHeight="1">
      <c r="A58" s="84" t="s">
        <v>82</v>
      </c>
      <c r="B58" s="85"/>
      <c r="C58" s="71" t="s">
        <v>43</v>
      </c>
      <c r="D58" s="72"/>
      <c r="E58" s="72"/>
      <c r="F58" s="73"/>
      <c r="G58" s="81" t="s">
        <v>91</v>
      </c>
      <c r="H58" s="82"/>
      <c r="I58" s="82"/>
      <c r="J58" s="83"/>
      <c r="K58" s="71" t="s">
        <v>77</v>
      </c>
      <c r="L58" s="72"/>
      <c r="M58" s="72"/>
      <c r="N58" s="73"/>
    </row>
    <row r="59" spans="1:14" ht="45" customHeight="1">
      <c r="A59" s="139" t="s">
        <v>83</v>
      </c>
      <c r="B59" s="140"/>
      <c r="C59" s="71" t="s">
        <v>6</v>
      </c>
      <c r="D59" s="72"/>
      <c r="E59" s="72"/>
      <c r="F59" s="73"/>
      <c r="G59" s="81" t="s">
        <v>84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90</v>
      </c>
      <c r="C60" s="67"/>
      <c r="D60" s="68" t="s">
        <v>6</v>
      </c>
      <c r="E60" s="68"/>
      <c r="F60" s="69"/>
      <c r="G60" s="119" t="s">
        <v>5</v>
      </c>
      <c r="H60" s="120"/>
      <c r="I60" s="120"/>
      <c r="J60" s="121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60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8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78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2023-04-04T05:34:46Z</cp:lastPrinted>
  <dcterms:created xsi:type="dcterms:W3CDTF">2020-07-12T06:32:53Z</dcterms:created>
  <dcterms:modified xsi:type="dcterms:W3CDTF">2023-04-05T07:02:41Z</dcterms:modified>
  <cp:category/>
  <cp:version/>
  <cp:contentType/>
  <cp:contentStatus/>
</cp:coreProperties>
</file>