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<sst xmlns="http://schemas.openxmlformats.org/spreadsheetml/2006/main" count="233" uniqueCount="91">
  <si>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</si>
  <si>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</si>
  <si>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</si>
  <si>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</si>
  <si>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</si>
  <si>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</si>
  <si>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</si>
  <si>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</si>
  <si>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</si>
  <si>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</si>
  <si>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</si>
  <si>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</si>
  <si>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</si>
  <si>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</si>
  <si>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</si>
  <si>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</si>
  <si>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</si>
  <si>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</si>
  <si>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</si>
  <si>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</si>
  <si>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</si>
  <si>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</si>
  <si>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</si>
  <si>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</si>
  <si>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</si>
  <si>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</si>
  <si>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</si>
  <si>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</si>
  <si>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</si>
  <si>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</si>
  <si>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</si>
  <si>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</si>
  <si>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</si>
  <si>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</si>
  <si>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</si>
  <si>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</si>
  <si>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</si>
  <si>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</si>
  <si>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</si>
  <si>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</si>
  <si>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</si>
  <si>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</si>
  <si>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</si>
  <si>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</si>
  <si>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</si>
  <si>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</si>
  <si>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</si>
  <si>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</si>
  <si>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</si>
  <si>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</si>
  <si>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</si>
  <si>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</si>
  <si>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</si>
  <si>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</si>
  <si>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</si>
  <si>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</si>
  <si>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</si>
  <si>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</si>
  <si>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</si>
  <si>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</si>
  <si>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</si>
  <si>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</si>
  <si>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</si>
  <si>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</si>
  <si>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</si>
  <si>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</si>
  <si>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</si>
  <si>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</si>
  <si>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</si>
  <si>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</si>
  <si>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</si>
  <si>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</si>
  <si>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</si>
  <si>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</si>
  <si>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</si>
  <si>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</si>
  <si>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</si>
  <si>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</si>
  <si>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</si>
  <si>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</si>
  <si>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 xml:space="preserve"> চাল (মোটা),  ছোলা-কলাই,  সয়াবিন তেল (ক্যান-৫লি.),  রসুন (দেশি),   রসুন (আমদা:) </t>
  </si>
  <si>
    <t>স্মারক নং 12.02.9100.700.16.025.16.২৬9</t>
  </si>
  <si>
    <t>তারিখঃ ০9/0৪/2023 খ্রি.।</t>
  </si>
  <si>
    <t>০9/0৪/2023</t>
  </si>
  <si>
    <t>০9 /0৩/2০23</t>
  </si>
  <si>
    <t>০9/0৪/2022</t>
  </si>
  <si>
    <t>করল্লা,  কাঁচামরিচ</t>
  </si>
  <si>
    <t>ইলিশ মাছ,মুরগি (ব্রয়লার), ডিম (হাঁস), ডিম (ফার্ম)</t>
  </si>
  <si>
    <t>আটা (প্যাঃ), পেঁয়াজ (আমদা:),  আদা (দেশি)</t>
  </si>
  <si>
    <t xml:space="preserve"> আলু, বেগুন </t>
  </si>
  <si>
    <t xml:space="preserve">  পাংগাস মাছ, মাংস গরু,  মোরগ-মুরগি (কক/সোনালি)।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</si>
</sst>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79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81</v>
      </c>
      <c r="B7" s="103"/>
      <c r="C7" s="103"/>
      <c r="D7" s="103"/>
      <c r="E7" s="103"/>
      <c r="F7" s="103"/>
      <c r="H7" s="31"/>
      <c r="I7" s="23"/>
      <c r="J7" s="138" t="s">
        <v>82</v>
      </c>
      <c r="K7" s="138"/>
      <c r="L7" s="138"/>
      <c r="M7" s="138"/>
      <c r="N7" s="138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83</v>
      </c>
      <c r="E11" s="124"/>
      <c r="F11" s="125"/>
      <c r="G11" s="123" t="s">
        <v>84</v>
      </c>
      <c r="H11" s="124"/>
      <c r="I11" s="125"/>
      <c r="J11" s="110"/>
      <c r="K11" s="111" t="s">
        <v>85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65</v>
      </c>
      <c r="J16" s="24">
        <f t="shared" si="0"/>
        <v>2.34375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90</v>
      </c>
      <c r="G20" s="33">
        <v>85</v>
      </c>
      <c r="H20" s="30" t="s">
        <v>5</v>
      </c>
      <c r="I20" s="34">
        <v>100</v>
      </c>
      <c r="J20" s="24">
        <f t="shared" si="0"/>
        <v>-8.108108108108109</v>
      </c>
      <c r="K20" s="22">
        <v>68</v>
      </c>
      <c r="L20" s="30" t="s">
        <v>5</v>
      </c>
      <c r="M20" s="22">
        <v>70</v>
      </c>
      <c r="N20" s="25">
        <f t="shared" si="1"/>
        <v>23.18840579710145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160</v>
      </c>
      <c r="L21" s="30" t="s">
        <v>5</v>
      </c>
      <c r="M21" s="22">
        <v>168</v>
      </c>
      <c r="N21" s="25">
        <f t="shared" si="1"/>
        <v>12.804878048780488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140</v>
      </c>
      <c r="L22" s="30" t="s">
        <v>5</v>
      </c>
      <c r="M22" s="22">
        <v>160</v>
      </c>
      <c r="N22" s="25">
        <f t="shared" si="1"/>
        <v>-10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770</v>
      </c>
      <c r="L23" s="30" t="s">
        <v>5</v>
      </c>
      <c r="M23" s="22">
        <v>800</v>
      </c>
      <c r="N23" s="25">
        <f t="shared" si="1"/>
        <v>12.101910828025478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30</v>
      </c>
      <c r="H24" s="30" t="s">
        <v>5</v>
      </c>
      <c r="I24" s="34">
        <v>35</v>
      </c>
      <c r="J24" s="24">
        <f t="shared" si="0"/>
        <v>0</v>
      </c>
      <c r="K24" s="22">
        <v>38</v>
      </c>
      <c r="L24" s="30">
        <v>0</v>
      </c>
      <c r="M24" s="22">
        <v>40</v>
      </c>
      <c r="N24" s="24">
        <f t="shared" si="1"/>
        <v>-16.666666666666664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42</v>
      </c>
      <c r="G25" s="33">
        <v>35</v>
      </c>
      <c r="H25" s="30">
        <v>68</v>
      </c>
      <c r="I25" s="34">
        <v>40</v>
      </c>
      <c r="J25" s="24">
        <f t="shared" si="0"/>
        <v>6.666666666666667</v>
      </c>
      <c r="K25" s="22">
        <v>45</v>
      </c>
      <c r="L25" s="30" t="s">
        <v>5</v>
      </c>
      <c r="M25" s="22">
        <v>55</v>
      </c>
      <c r="N25" s="24">
        <f t="shared" si="1"/>
        <v>-20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80</v>
      </c>
      <c r="G26" s="33">
        <v>80</v>
      </c>
      <c r="H26" s="30" t="s">
        <v>5</v>
      </c>
      <c r="I26" s="34">
        <v>100</v>
      </c>
      <c r="J26" s="24">
        <f t="shared" si="0"/>
        <v>-16.666666666666664</v>
      </c>
      <c r="K26" s="22">
        <v>40</v>
      </c>
      <c r="L26" s="30" t="s">
        <v>5</v>
      </c>
      <c r="M26" s="22">
        <v>60</v>
      </c>
      <c r="N26" s="24">
        <f t="shared" si="1"/>
        <v>50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125</v>
      </c>
      <c r="E27" s="30" t="s">
        <v>5</v>
      </c>
      <c r="F27" s="22">
        <v>130</v>
      </c>
      <c r="G27" s="33">
        <v>120</v>
      </c>
      <c r="H27" s="30" t="s">
        <v>5</v>
      </c>
      <c r="I27" s="34">
        <v>150</v>
      </c>
      <c r="J27" s="24">
        <f t="shared" si="0"/>
        <v>-5.555555555555555</v>
      </c>
      <c r="K27" s="22">
        <v>110</v>
      </c>
      <c r="L27" s="30" t="s">
        <v>5</v>
      </c>
      <c r="M27" s="22">
        <v>120</v>
      </c>
      <c r="N27" s="24">
        <f t="shared" si="1"/>
        <v>10.869565217391305</v>
      </c>
    </row>
    <row r="28" spans="1:14" ht="17.25" customHeight="1">
      <c r="A28" s="35"/>
      <c r="B28" s="28" t="s">
        <v>75</v>
      </c>
      <c r="C28" s="35" t="s">
        <v>6</v>
      </c>
      <c r="D28" s="22">
        <v>120</v>
      </c>
      <c r="E28" s="66" t="s">
        <v>5</v>
      </c>
      <c r="F28" s="22">
        <v>140</v>
      </c>
      <c r="G28" s="33">
        <v>80</v>
      </c>
      <c r="H28" s="66" t="s">
        <v>5</v>
      </c>
      <c r="I28" s="34">
        <v>135</v>
      </c>
      <c r="J28" s="24">
        <f t="shared" si="0"/>
        <v>20.930232558139537</v>
      </c>
      <c r="K28" s="22">
        <v>60</v>
      </c>
      <c r="L28" s="30"/>
      <c r="M28" s="22">
        <v>80</v>
      </c>
      <c r="N28" s="24">
        <f t="shared" si="1"/>
        <v>85.71428571428571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50</v>
      </c>
      <c r="E30" s="30" t="s">
        <v>5</v>
      </c>
      <c r="F30" s="22">
        <v>60</v>
      </c>
      <c r="G30" s="33">
        <v>70</v>
      </c>
      <c r="H30" s="30" t="s">
        <v>5</v>
      </c>
      <c r="I30" s="34">
        <v>80</v>
      </c>
      <c r="J30" s="24">
        <f t="shared" si="0"/>
        <v>-26.666666666666668</v>
      </c>
      <c r="K30" s="22">
        <v>0</v>
      </c>
      <c r="L30" s="30" t="s">
        <v>5</v>
      </c>
      <c r="M30" s="22">
        <v>0</v>
      </c>
      <c r="N30" s="71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26</v>
      </c>
      <c r="E31" s="30"/>
      <c r="F31" s="22">
        <v>28</v>
      </c>
      <c r="G31" s="33">
        <v>18</v>
      </c>
      <c r="H31" s="30"/>
      <c r="I31" s="34">
        <v>20</v>
      </c>
      <c r="J31" s="24">
        <f t="shared" si="0"/>
        <v>42.10526315789473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35</v>
      </c>
      <c r="E32" s="30" t="s">
        <v>5</v>
      </c>
      <c r="F32" s="22">
        <v>50</v>
      </c>
      <c r="G32" s="33">
        <v>25</v>
      </c>
      <c r="H32" s="30">
        <v>60</v>
      </c>
      <c r="I32" s="34">
        <v>40</v>
      </c>
      <c r="J32" s="24">
        <f t="shared" si="0"/>
        <v>30.76923076923077</v>
      </c>
      <c r="K32" s="22">
        <v>30</v>
      </c>
      <c r="L32" s="30" t="s">
        <v>5</v>
      </c>
      <c r="M32" s="22">
        <v>45</v>
      </c>
      <c r="N32" s="24">
        <f aca="true" t="shared" si="2" ref="N32:N49">((D32+F32)/2-(K32+M32)/2)/((K32+M32)/2)*100</f>
        <v>13.333333333333334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30</v>
      </c>
      <c r="E33" s="30" t="s">
        <v>5</v>
      </c>
      <c r="F33" s="22">
        <v>35</v>
      </c>
      <c r="G33" s="33">
        <v>30</v>
      </c>
      <c r="H33" s="30" t="s">
        <v>5</v>
      </c>
      <c r="I33" s="34">
        <v>35</v>
      </c>
      <c r="J33" s="24">
        <f t="shared" si="0"/>
        <v>0</v>
      </c>
      <c r="K33" s="22">
        <v>25</v>
      </c>
      <c r="L33" s="30" t="s">
        <v>5</v>
      </c>
      <c r="M33" s="22">
        <v>30</v>
      </c>
      <c r="N33" s="24">
        <f t="shared" si="2"/>
        <v>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40</v>
      </c>
      <c r="E35" s="30" t="s">
        <v>5</v>
      </c>
      <c r="F35" s="22">
        <v>50</v>
      </c>
      <c r="G35" s="33">
        <v>30</v>
      </c>
      <c r="H35" s="30">
        <v>50</v>
      </c>
      <c r="I35" s="34">
        <v>40</v>
      </c>
      <c r="J35" s="24">
        <f t="shared" si="0"/>
        <v>28.57142857142857</v>
      </c>
      <c r="K35" s="22">
        <v>30</v>
      </c>
      <c r="L35" s="30" t="s">
        <v>5</v>
      </c>
      <c r="M35" s="22">
        <v>40</v>
      </c>
      <c r="N35" s="24">
        <f t="shared" si="2"/>
        <v>28.57142857142857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60</v>
      </c>
      <c r="E36" s="30" t="s">
        <v>5</v>
      </c>
      <c r="F36" s="22">
        <v>80</v>
      </c>
      <c r="G36" s="33">
        <v>100</v>
      </c>
      <c r="H36" s="30" t="s">
        <v>5</v>
      </c>
      <c r="I36" s="34">
        <v>130</v>
      </c>
      <c r="J36" s="24">
        <f t="shared" si="0"/>
        <v>-39.130434782608695</v>
      </c>
      <c r="K36" s="22">
        <v>70</v>
      </c>
      <c r="L36" s="30" t="s">
        <v>5</v>
      </c>
      <c r="M36" s="22">
        <v>80</v>
      </c>
      <c r="N36" s="24">
        <f t="shared" si="2"/>
        <v>-6.666666666666667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0</v>
      </c>
      <c r="K37" s="22">
        <v>220</v>
      </c>
      <c r="L37" s="30" t="s">
        <v>5</v>
      </c>
      <c r="M37" s="22">
        <v>300</v>
      </c>
      <c r="N37" s="24">
        <f t="shared" si="2"/>
        <v>25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290</v>
      </c>
      <c r="H38" s="30" t="s">
        <v>5</v>
      </c>
      <c r="I38" s="34">
        <v>350</v>
      </c>
      <c r="J38" s="24">
        <f t="shared" si="0"/>
        <v>0</v>
      </c>
      <c r="K38" s="22">
        <v>250</v>
      </c>
      <c r="L38" s="30" t="s">
        <v>5</v>
      </c>
      <c r="M38" s="22">
        <v>300</v>
      </c>
      <c r="N38" s="24">
        <f t="shared" si="2"/>
        <v>16.363636363636363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700</v>
      </c>
      <c r="H39" s="30" t="e">
        <f>-I40:J40</f>
        <v>#VALUE!</v>
      </c>
      <c r="I39" s="60">
        <v>1000</v>
      </c>
      <c r="J39" s="24">
        <f t="shared" si="0"/>
        <v>-11.76470588235294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130</v>
      </c>
      <c r="L40" s="30" t="s">
        <v>5</v>
      </c>
      <c r="M40" s="22">
        <v>150</v>
      </c>
      <c r="N40" s="24">
        <f t="shared" si="2"/>
        <v>25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350</v>
      </c>
      <c r="E43" s="70" t="s">
        <v>5</v>
      </c>
      <c r="F43" s="59">
        <v>360</v>
      </c>
      <c r="G43" s="33">
        <v>340</v>
      </c>
      <c r="H43" s="30" t="s">
        <v>5</v>
      </c>
      <c r="I43" s="34">
        <v>350</v>
      </c>
      <c r="J43" s="24">
        <f t="shared" si="0"/>
        <v>2.898550724637681</v>
      </c>
      <c r="K43" s="22">
        <v>250</v>
      </c>
      <c r="L43" s="30" t="s">
        <v>5</v>
      </c>
      <c r="M43" s="22">
        <v>270</v>
      </c>
      <c r="N43" s="24">
        <f t="shared" si="2"/>
        <v>36.53846153846153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185</v>
      </c>
      <c r="E44" s="30" t="s">
        <v>5</v>
      </c>
      <c r="F44" s="22">
        <v>190</v>
      </c>
      <c r="G44" s="33">
        <v>220</v>
      </c>
      <c r="H44" s="30" t="s">
        <v>5</v>
      </c>
      <c r="I44" s="34">
        <v>225</v>
      </c>
      <c r="J44" s="24">
        <f t="shared" si="0"/>
        <v>-15.730337078651685</v>
      </c>
      <c r="K44" s="22">
        <v>155</v>
      </c>
      <c r="L44" s="30" t="s">
        <v>5</v>
      </c>
      <c r="M44" s="22">
        <v>160</v>
      </c>
      <c r="N44" s="24">
        <f t="shared" si="2"/>
        <v>19.047619047619047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58</v>
      </c>
      <c r="G45" s="33">
        <v>55</v>
      </c>
      <c r="H45" s="30" t="s">
        <v>5</v>
      </c>
      <c r="I45" s="34">
        <v>60</v>
      </c>
      <c r="J45" s="24">
        <f t="shared" si="0"/>
        <v>-1.7391304347826086</v>
      </c>
      <c r="K45" s="22">
        <v>50</v>
      </c>
      <c r="L45" s="30" t="s">
        <v>5</v>
      </c>
      <c r="M45" s="22">
        <v>60</v>
      </c>
      <c r="N45" s="24">
        <f t="shared" si="2"/>
        <v>2.727272727272727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42</v>
      </c>
      <c r="E46" s="30" t="s">
        <v>5</v>
      </c>
      <c r="F46" s="22">
        <v>44</v>
      </c>
      <c r="G46" s="33">
        <v>44</v>
      </c>
      <c r="H46" s="30" t="s">
        <v>5</v>
      </c>
      <c r="I46" s="34">
        <v>45</v>
      </c>
      <c r="J46" s="24">
        <f t="shared" si="0"/>
        <v>-3.3707865168539324</v>
      </c>
      <c r="K46" s="22">
        <v>35</v>
      </c>
      <c r="L46" s="30" t="s">
        <v>5</v>
      </c>
      <c r="M46" s="22">
        <v>40</v>
      </c>
      <c r="N46" s="24">
        <f t="shared" si="2"/>
        <v>14.666666666666666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78</v>
      </c>
      <c r="N47" s="24">
        <f t="shared" si="2"/>
        <v>44.73684210526316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2" t="s">
        <v>0</v>
      </c>
      <c r="B56" s="143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80</v>
      </c>
      <c r="B57" s="105"/>
      <c r="C57" s="72" t="s">
        <v>64</v>
      </c>
      <c r="D57" s="73"/>
      <c r="E57" s="73"/>
      <c r="F57" s="74"/>
      <c r="G57" s="120" t="s">
        <v>88</v>
      </c>
      <c r="H57" s="121"/>
      <c r="I57" s="121"/>
      <c r="J57" s="122"/>
      <c r="K57" s="72" t="s">
        <v>63</v>
      </c>
      <c r="L57" s="73"/>
      <c r="M57" s="73"/>
      <c r="N57" s="74"/>
    </row>
    <row r="58" spans="1:14" ht="41.25" customHeight="1">
      <c r="A58" s="85" t="s">
        <v>86</v>
      </c>
      <c r="B58" s="86"/>
      <c r="C58" s="72" t="s">
        <v>43</v>
      </c>
      <c r="D58" s="73"/>
      <c r="E58" s="73"/>
      <c r="F58" s="74"/>
      <c r="G58" s="82" t="s">
        <v>89</v>
      </c>
      <c r="H58" s="83"/>
      <c r="I58" s="83"/>
      <c r="J58" s="84"/>
      <c r="K58" s="72" t="s">
        <v>77</v>
      </c>
      <c r="L58" s="73"/>
      <c r="M58" s="73"/>
      <c r="N58" s="74"/>
    </row>
    <row r="59" spans="1:14" ht="45" customHeight="1">
      <c r="A59" s="140" t="s">
        <v>87</v>
      </c>
      <c r="B59" s="141"/>
      <c r="C59" s="72" t="s">
        <v>6</v>
      </c>
      <c r="D59" s="73"/>
      <c r="E59" s="73"/>
      <c r="F59" s="74"/>
      <c r="G59" s="82" t="s">
        <v>90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0" t="s">
        <v>5</v>
      </c>
      <c r="H60" s="121"/>
      <c r="I60" s="121"/>
      <c r="J60" s="122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78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2023-04-04T05:34:46Z</cp:lastPrinted>
  <dcterms:created xsi:type="dcterms:W3CDTF">2020-07-12T06:32:53Z</dcterms:created>
  <dcterms:modified xsi:type="dcterms:W3CDTF">2023-04-09T06:38:45Z</dcterms:modified>
  <cp:category/>
  <cp:version/>
  <cp:contentType/>
  <cp:contentStatus/>
</cp:coreProperties>
</file>