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<sst xmlns="http://schemas.openxmlformats.org/spreadsheetml/2006/main" count="211" uniqueCount="81">
  <si>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</si>
  <si>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</si>
  <si>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</si>
  <si>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</si>
  <si>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</si>
  <si>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</si>
  <si>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</si>
  <si>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</si>
  <si>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</si>
  <si>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</si>
  <si>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</si>
  <si>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</si>
  <si>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</si>
  <si>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</si>
  <si>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</si>
  <si>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</si>
  <si>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</si>
  <si>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</si>
  <si>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</si>
  <si>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</si>
  <si>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</si>
  <si>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</si>
  <si>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</si>
  <si>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</si>
  <si>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</si>
  <si>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</si>
  <si>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</si>
  <si>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</si>
  <si>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</si>
  <si>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</si>
  <si>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</si>
  <si>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</si>
  <si>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</si>
  <si>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</si>
  <si>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</si>
  <si>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</si>
  <si>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</si>
  <si>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</si>
  <si>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</si>
  <si>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</si>
  <si>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</si>
  <si>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</si>
  <si>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</si>
  <si>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</si>
  <si>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</si>
  <si>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</si>
  <si>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</si>
  <si>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</si>
  <si>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</si>
  <si>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</si>
  <si>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</si>
  <si>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</si>
  <si>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</si>
  <si>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</si>
  <si>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</si>
  <si>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</si>
  <si>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</si>
  <si>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</si>
  <si>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</si>
  <si>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</si>
  <si>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</si>
  <si>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</si>
  <si>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</si>
  <si>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</si>
  <si>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</si>
  <si>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</si>
  <si>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</si>
  <si>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</si>
  <si>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</si>
  <si>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</si>
  <si>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সরবরাহ কম হওয়ায় মুল্য বৃদ্ধি</t>
  </si>
  <si>
    <t>সরবরাহ বৃদ্ধি হওয়ায় মুল্য হ্রাস</t>
  </si>
  <si>
    <t xml:space="preserve">সহকারী পরিচালক </t>
  </si>
  <si>
    <t>স্মারক নং 12.02.0050.400.16.001.12-425</t>
  </si>
  <si>
    <t>তারিখঃ 12-04-২০২3 খ্রিঃ</t>
  </si>
  <si>
    <t>12/04/2023</t>
  </si>
  <si>
    <t>12/03/২০২3</t>
  </si>
  <si>
    <t>12/04/২০২2</t>
  </si>
  <si>
    <t xml:space="preserve">বেগুন </t>
  </si>
  <si>
    <t xml:space="preserve">মিষ্টিকুমড়া </t>
  </si>
  <si>
    <t>ডিম-ফার্ম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</si>
</sst>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73</v>
      </c>
      <c r="B6" s="103"/>
      <c r="C6" s="103"/>
      <c r="D6" s="103"/>
      <c r="E6" s="103"/>
      <c r="F6" s="103"/>
      <c r="H6" s="44"/>
      <c r="I6" s="29"/>
      <c r="J6" s="98" t="s">
        <v>74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75</v>
      </c>
      <c r="E10" s="55"/>
      <c r="F10" s="56"/>
      <c r="G10" s="54" t="s">
        <v>76</v>
      </c>
      <c r="H10" s="55"/>
      <c r="I10" s="56"/>
      <c r="J10" s="101"/>
      <c r="K10" s="54" t="s">
        <v>77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68</v>
      </c>
      <c r="L11" s="43">
        <v>62</v>
      </c>
      <c r="M11" s="27">
        <v>70</v>
      </c>
      <c r="N11" s="31">
        <f t="shared" ref="N11:N12" si="1">((D11+F11)/2-(K11+M11)/2)/((K11+M11)/2)*100</f>
        <v>13.043478260869565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60</v>
      </c>
      <c r="L12" s="43" t="s">
        <v>9</v>
      </c>
      <c r="M12" s="27">
        <v>64</v>
      </c>
      <c r="N12" s="30">
        <f t="shared" si="1"/>
        <v>17.741935483870968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66</v>
      </c>
      <c r="G13" s="48">
        <v>64</v>
      </c>
      <c r="H13" s="43" t="s">
        <v>9</v>
      </c>
      <c r="I13" s="49">
        <v>66</v>
      </c>
      <c r="J13" s="30">
        <f>((D13+F13)/2-(G13+I13)/2)/((G13+I13)/2)*100</f>
        <v>-3.0769230769230771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14.545454545454545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45</v>
      </c>
      <c r="H14" s="43"/>
      <c r="I14" s="49">
        <v>52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38</v>
      </c>
      <c r="L15" s="43" t="s">
        <v>9</v>
      </c>
      <c r="M15" s="27">
        <v>40</v>
      </c>
      <c r="N15" s="30">
        <f t="shared" si="2"/>
        <v>65.384615384615387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55</v>
      </c>
      <c r="E16" s="43" t="s">
        <v>9</v>
      </c>
      <c r="F16" s="27">
        <v>58</v>
      </c>
      <c r="G16" s="48">
        <v>58</v>
      </c>
      <c r="H16" s="43" t="s">
        <v>9</v>
      </c>
      <c r="I16" s="49">
        <v>60</v>
      </c>
      <c r="J16" s="30">
        <f t="shared" si="3"/>
        <v>-4.2372881355932197</v>
      </c>
      <c r="K16" s="27">
        <v>34</v>
      </c>
      <c r="L16" s="43" t="s">
        <v>9</v>
      </c>
      <c r="M16" s="27">
        <v>36</v>
      </c>
      <c r="N16" s="30">
        <f t="shared" si="2"/>
        <v>61.428571428571431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140</v>
      </c>
      <c r="J17" s="30">
        <f t="shared" si="3"/>
        <v>0</v>
      </c>
      <c r="K17" s="27">
        <v>95</v>
      </c>
      <c r="L17" s="43" t="s">
        <v>9</v>
      </c>
      <c r="M17" s="27">
        <v>115</v>
      </c>
      <c r="N17" s="30">
        <f t="shared" si="2"/>
        <v>13.333333333333334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88</v>
      </c>
      <c r="E19" s="43" t="s">
        <v>9</v>
      </c>
      <c r="F19" s="27">
        <v>90</v>
      </c>
      <c r="G19" s="48">
        <v>80</v>
      </c>
      <c r="H19" s="43" t="s">
        <v>9</v>
      </c>
      <c r="I19" s="49">
        <v>85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22.758620689655174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164</v>
      </c>
      <c r="E20" s="43" t="s">
        <v>9</v>
      </c>
      <c r="F20" s="27">
        <v>165</v>
      </c>
      <c r="G20" s="48">
        <v>168</v>
      </c>
      <c r="H20" s="43" t="s">
        <v>9</v>
      </c>
      <c r="I20" s="49">
        <v>170</v>
      </c>
      <c r="J20" s="30">
        <f t="shared" si="3"/>
        <v>-2.6627218934911245</v>
      </c>
      <c r="K20" s="27">
        <v>154</v>
      </c>
      <c r="L20" s="43" t="s">
        <v>9</v>
      </c>
      <c r="M20" s="27">
        <v>156</v>
      </c>
      <c r="N20" s="30">
        <f t="shared" si="2"/>
        <v>6.129032258064516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124</v>
      </c>
      <c r="H21" s="43" t="s">
        <v>9</v>
      </c>
      <c r="I21" s="49">
        <v>125</v>
      </c>
      <c r="J21" s="30">
        <f t="shared" si="3"/>
        <v>0</v>
      </c>
      <c r="K21" s="27">
        <v>138</v>
      </c>
      <c r="L21" s="43" t="s">
        <v>9</v>
      </c>
      <c r="M21" s="27">
        <v>140</v>
      </c>
      <c r="N21" s="30">
        <f t="shared" si="2"/>
        <v>-10.431654676258994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780</v>
      </c>
      <c r="L22" s="43" t="s">
        <v>9</v>
      </c>
      <c r="M22" s="27">
        <v>790</v>
      </c>
      <c r="N22" s="30">
        <f t="shared" si="2"/>
        <v>12.738853503184714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30</v>
      </c>
      <c r="E23" s="43" t="s">
        <v>9</v>
      </c>
      <c r="F23" s="27">
        <v>35</v>
      </c>
      <c r="G23" s="48">
        <v>25</v>
      </c>
      <c r="H23" s="43">
        <v>32</v>
      </c>
      <c r="I23" s="49">
        <v>30</v>
      </c>
      <c r="J23" s="30">
        <f t="shared" si="3"/>
        <v>18.181818181818183</v>
      </c>
      <c r="K23" s="27">
        <v>20</v>
      </c>
      <c r="L23" s="43" t="s">
        <v>9</v>
      </c>
      <c r="M23" s="27">
        <v>25</v>
      </c>
      <c r="N23" s="30">
        <f t="shared" si="2"/>
        <v>44.444444444444443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15</v>
      </c>
      <c r="L24" s="43">
        <v>32</v>
      </c>
      <c r="M24" s="27">
        <v>20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100</v>
      </c>
      <c r="E25" s="43" t="s">
        <v>9</v>
      </c>
      <c r="F25" s="27">
        <v>120</v>
      </c>
      <c r="G25" s="48">
        <v>100</v>
      </c>
      <c r="H25" s="43" t="s">
        <v>9</v>
      </c>
      <c r="I25" s="49">
        <v>160</v>
      </c>
      <c r="J25" s="30">
        <f t="shared" si="3"/>
        <v>-15.384615384615385</v>
      </c>
      <c r="K25" s="27">
        <v>40</v>
      </c>
      <c r="L25" s="43" t="s">
        <v>9</v>
      </c>
      <c r="M25" s="27">
        <v>60</v>
      </c>
      <c r="N25" s="30">
        <f t="shared" si="2"/>
        <v>120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150</v>
      </c>
      <c r="E26" s="43" t="s">
        <v>9</v>
      </c>
      <c r="F26" s="27">
        <v>160</v>
      </c>
      <c r="G26" s="48">
        <v>150</v>
      </c>
      <c r="H26" s="43" t="s">
        <v>9</v>
      </c>
      <c r="I26" s="49">
        <v>160</v>
      </c>
      <c r="J26" s="30">
        <f t="shared" si="3"/>
        <v>0</v>
      </c>
      <c r="K26" s="27">
        <v>140</v>
      </c>
      <c r="L26" s="43"/>
      <c r="M26" s="27">
        <v>150</v>
      </c>
      <c r="N26" s="30">
        <f t="shared" si="2"/>
        <v>6.8965517241379306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130</v>
      </c>
      <c r="E27" s="43" t="s">
        <v>9</v>
      </c>
      <c r="F27" s="27">
        <v>140</v>
      </c>
      <c r="G27" s="48">
        <v>100</v>
      </c>
      <c r="H27" s="43" t="s">
        <v>9</v>
      </c>
      <c r="I27" s="49">
        <v>120</v>
      </c>
      <c r="J27" s="30">
        <f t="shared" si="3"/>
        <v>22.727272727272727</v>
      </c>
      <c r="K27" s="27">
        <v>60</v>
      </c>
      <c r="L27" s="43" t="s">
        <v>9</v>
      </c>
      <c r="M27" s="27">
        <v>80</v>
      </c>
      <c r="N27" s="30">
        <f t="shared" si="2"/>
        <v>92.857142857142861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25</v>
      </c>
      <c r="E28" s="43" t="s">
        <v>9</v>
      </c>
      <c r="F28" s="27">
        <v>26</v>
      </c>
      <c r="G28" s="48">
        <v>15</v>
      </c>
      <c r="H28" s="43" t="s">
        <v>9</v>
      </c>
      <c r="I28" s="49">
        <v>18</v>
      </c>
      <c r="J28" s="30">
        <f t="shared" si="3"/>
        <v>54.54545454545454</v>
      </c>
      <c r="K28" s="27">
        <v>15</v>
      </c>
      <c r="L28" s="43" t="s">
        <v>9</v>
      </c>
      <c r="M28" s="27">
        <v>16</v>
      </c>
      <c r="N28" s="30">
        <f t="shared" si="2"/>
        <v>64.516129032258064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40</v>
      </c>
      <c r="E29" s="43" t="s">
        <v>9</v>
      </c>
      <c r="F29" s="27">
        <v>50</v>
      </c>
      <c r="G29" s="48">
        <v>25</v>
      </c>
      <c r="H29" s="43" t="s">
        <v>9</v>
      </c>
      <c r="I29" s="49">
        <v>30</v>
      </c>
      <c r="J29" s="30">
        <f t="shared" si="3"/>
        <v>63.636363636363633</v>
      </c>
      <c r="K29" s="27">
        <v>50</v>
      </c>
      <c r="L29" s="43" t="s">
        <v>9</v>
      </c>
      <c r="M29" s="27">
        <v>60</v>
      </c>
      <c r="N29" s="30">
        <f t="shared" si="2"/>
        <v>-18.181818181818183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25</v>
      </c>
      <c r="E30" s="43" t="s">
        <v>9</v>
      </c>
      <c r="F30" s="27">
        <v>30</v>
      </c>
      <c r="G30" s="48">
        <v>25</v>
      </c>
      <c r="H30" s="43">
        <v>25</v>
      </c>
      <c r="I30" s="49">
        <v>30</v>
      </c>
      <c r="J30" s="30">
        <f t="shared" si="3"/>
        <v>0</v>
      </c>
      <c r="K30" s="27">
        <v>20</v>
      </c>
      <c r="L30" s="50" t="s">
        <v>9</v>
      </c>
      <c r="M30" s="27">
        <v>25</v>
      </c>
      <c r="N30" s="30">
        <f t="shared" si="2"/>
        <v>22.222222222222221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20</v>
      </c>
      <c r="E31" s="43" t="s">
        <v>9</v>
      </c>
      <c r="F31" s="27">
        <v>25</v>
      </c>
      <c r="G31" s="48">
        <v>25</v>
      </c>
      <c r="H31" s="43" t="s">
        <v>9</v>
      </c>
      <c r="I31" s="49">
        <v>30</v>
      </c>
      <c r="J31" s="30">
        <f t="shared" si="3"/>
        <v>-18.181818181818183</v>
      </c>
      <c r="K31" s="27">
        <v>20</v>
      </c>
      <c r="L31" s="43" t="s">
        <v>9</v>
      </c>
      <c r="M31" s="27">
        <v>25</v>
      </c>
      <c r="N31" s="30">
        <f t="shared" si="2"/>
        <v>0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50</v>
      </c>
      <c r="E32" s="43" t="s">
        <v>9</v>
      </c>
      <c r="F32" s="27">
        <v>60</v>
      </c>
      <c r="G32" s="48">
        <v>0</v>
      </c>
      <c r="H32" s="43" t="s">
        <v>9</v>
      </c>
      <c r="I32" s="49">
        <v>0</v>
      </c>
      <c r="J32" s="30" t="e">
        <f t="shared" si="3"/>
        <v>#DIV/0!</v>
      </c>
      <c r="K32" s="27">
        <v>0</v>
      </c>
      <c r="L32" s="43">
        <v>0</v>
      </c>
      <c r="M32" s="27">
        <v>0</v>
      </c>
      <c r="N32" s="30" t="e">
        <f t="shared" si="2"/>
        <v>#DIV/0!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50</v>
      </c>
      <c r="E33" s="43" t="s">
        <v>9</v>
      </c>
      <c r="F33" s="27">
        <v>60</v>
      </c>
      <c r="G33" s="48">
        <v>80</v>
      </c>
      <c r="H33" s="43">
        <v>40</v>
      </c>
      <c r="I33" s="49">
        <v>100</v>
      </c>
      <c r="J33" s="30">
        <f t="shared" si="3"/>
        <v>-38.888888888888893</v>
      </c>
      <c r="K33" s="27">
        <v>70</v>
      </c>
      <c r="L33" s="43">
        <v>120</v>
      </c>
      <c r="M33" s="27">
        <v>80</v>
      </c>
      <c r="N33" s="30">
        <f t="shared" si="2"/>
        <v>-26.666666666666668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220</v>
      </c>
      <c r="E34" s="43" t="s">
        <v>9</v>
      </c>
      <c r="F34" s="27">
        <v>270</v>
      </c>
      <c r="G34" s="48">
        <v>220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11.363636363636363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190</v>
      </c>
      <c r="E35" s="43" t="s">
        <v>9</v>
      </c>
      <c r="F35" s="27">
        <v>250</v>
      </c>
      <c r="G35" s="48">
        <v>190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7.3170731707317067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500</v>
      </c>
      <c r="L36" s="43" t="s">
        <v>9</v>
      </c>
      <c r="M36" s="27">
        <v>1200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680</v>
      </c>
      <c r="E38" s="43" t="s">
        <v>9</v>
      </c>
      <c r="F38" s="27">
        <v>700</v>
      </c>
      <c r="G38" s="48">
        <v>670</v>
      </c>
      <c r="H38" s="43">
        <v>660</v>
      </c>
      <c r="I38" s="49">
        <v>680</v>
      </c>
      <c r="J38" s="30">
        <f t="shared" ref="J38" si="4">((D38+F38)/2-(G38+I38)/2)/((G38+I38)/2)*100</f>
        <v>2.2222222222222223</v>
      </c>
      <c r="K38" s="27">
        <v>580</v>
      </c>
      <c r="L38" s="43" t="s">
        <v>9</v>
      </c>
      <c r="M38" s="27">
        <v>600</v>
      </c>
      <c r="N38" s="30">
        <f t="shared" ref="N38" si="5">((D38+F38)/2-(K38+M38)/2)/((K38+M38)/2)*100</f>
        <v>16.949152542372879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550</v>
      </c>
      <c r="E39" s="43" t="s">
        <v>9</v>
      </c>
      <c r="F39" s="27">
        <v>560</v>
      </c>
      <c r="G39" s="48">
        <v>500</v>
      </c>
      <c r="H39" s="43" t="s">
        <v>9</v>
      </c>
      <c r="I39" s="49">
        <v>510</v>
      </c>
      <c r="J39" s="30">
        <f t="shared" si="3"/>
        <v>9.9009900990099009</v>
      </c>
      <c r="K39" s="27">
        <v>470</v>
      </c>
      <c r="L39" s="43" t="s">
        <v>9</v>
      </c>
      <c r="M39" s="27">
        <v>480</v>
      </c>
      <c r="N39" s="30">
        <f t="shared" si="2"/>
        <v>16.842105263157894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300</v>
      </c>
      <c r="E40" s="43" t="s">
        <v>9</v>
      </c>
      <c r="F40" s="27">
        <v>310</v>
      </c>
      <c r="G40" s="48">
        <v>310</v>
      </c>
      <c r="H40" s="43" t="s">
        <v>9</v>
      </c>
      <c r="I40" s="49">
        <v>320</v>
      </c>
      <c r="J40" s="30">
        <f>((D40+F40)/2-(G40+I40)/2)/((G40+I40)/2)*100</f>
        <v>-3.1746031746031744</v>
      </c>
      <c r="K40" s="27">
        <v>250</v>
      </c>
      <c r="L40" s="43" t="s">
        <v>9</v>
      </c>
      <c r="M40" s="27">
        <v>260</v>
      </c>
      <c r="N40" s="30">
        <f t="shared" si="2"/>
        <v>19.607843137254903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195</v>
      </c>
      <c r="E41" s="43">
        <v>85</v>
      </c>
      <c r="F41" s="27">
        <v>200</v>
      </c>
      <c r="G41" s="48">
        <v>225</v>
      </c>
      <c r="H41" s="43">
        <v>85</v>
      </c>
      <c r="I41" s="49">
        <v>230</v>
      </c>
      <c r="J41" s="30">
        <f t="shared" si="3"/>
        <v>-13.186813186813188</v>
      </c>
      <c r="K41" s="27">
        <v>150</v>
      </c>
      <c r="L41" s="43" t="s">
        <v>9</v>
      </c>
      <c r="M41" s="27">
        <v>160</v>
      </c>
      <c r="N41" s="30">
        <f t="shared" si="2"/>
        <v>27.419354838709676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46</v>
      </c>
      <c r="E42" s="43" t="s">
        <v>9</v>
      </c>
      <c r="F42" s="27">
        <v>48</v>
      </c>
      <c r="G42" s="48">
        <v>46</v>
      </c>
      <c r="H42" s="43" t="s">
        <v>9</v>
      </c>
      <c r="I42" s="49">
        <v>48</v>
      </c>
      <c r="J42" s="30">
        <f t="shared" si="3"/>
        <v>0</v>
      </c>
      <c r="K42" s="27">
        <v>40</v>
      </c>
      <c r="L42" s="43" t="s">
        <v>9</v>
      </c>
      <c r="M42" s="27">
        <v>42</v>
      </c>
      <c r="N42" s="30">
        <f t="shared" si="2"/>
        <v>14.634146341463413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38</v>
      </c>
      <c r="E43" s="43" t="s">
        <v>9</v>
      </c>
      <c r="F43" s="27">
        <v>40</v>
      </c>
      <c r="G43" s="48">
        <v>40</v>
      </c>
      <c r="H43" s="43" t="s">
        <v>9</v>
      </c>
      <c r="I43" s="49">
        <v>44</v>
      </c>
      <c r="J43" s="30">
        <f t="shared" si="3"/>
        <v>-7.1428571428571423</v>
      </c>
      <c r="K43" s="27">
        <v>28</v>
      </c>
      <c r="L43" s="43" t="s">
        <v>9</v>
      </c>
      <c r="M43" s="27">
        <v>32</v>
      </c>
      <c r="N43" s="30">
        <f t="shared" si="2"/>
        <v>30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110</v>
      </c>
      <c r="E44" s="43" t="s">
        <v>9</v>
      </c>
      <c r="F44" s="27">
        <v>112</v>
      </c>
      <c r="G44" s="48">
        <v>112</v>
      </c>
      <c r="H44" s="43" t="s">
        <v>9</v>
      </c>
      <c r="I44" s="49">
        <v>124</v>
      </c>
      <c r="J44" s="30">
        <f t="shared" si="3"/>
        <v>-5.9322033898305087</v>
      </c>
      <c r="K44" s="27">
        <v>78</v>
      </c>
      <c r="L44" s="43" t="s">
        <v>9</v>
      </c>
      <c r="M44" s="27">
        <v>80</v>
      </c>
      <c r="N44" s="30">
        <f t="shared" si="2"/>
        <v>40.506329113924053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32</v>
      </c>
      <c r="L45" s="43" t="s">
        <v>9</v>
      </c>
      <c r="M45" s="27">
        <v>34</v>
      </c>
      <c r="N45" s="30">
        <f t="shared" si="2"/>
        <v>18.181818181818183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660</v>
      </c>
      <c r="L46" s="43" t="s">
        <v>9</v>
      </c>
      <c r="M46" s="27">
        <v>680</v>
      </c>
      <c r="N46" s="30">
        <f t="shared" ref="N46" si="7">((D46+F46)/2-(K46+M46)/2)/((K46+M46)/2)*100</f>
        <v>11.940298507462686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23.25" customHeight="1">
      <c r="A54" s="73" t="s">
        <v>78</v>
      </c>
      <c r="B54" s="85"/>
      <c r="C54" s="78" t="s">
        <v>71</v>
      </c>
      <c r="D54" s="79"/>
      <c r="E54" s="79"/>
      <c r="F54" s="80"/>
      <c r="G54" s="78" t="s">
        <v>27</v>
      </c>
      <c r="H54" s="79"/>
      <c r="I54" s="79"/>
      <c r="J54" s="80"/>
      <c r="K54" s="78" t="s">
        <v>70</v>
      </c>
      <c r="L54" s="76"/>
      <c r="M54" s="76"/>
      <c r="N54" s="77"/>
    </row>
    <row r="55" spans="1:16" ht="26.25" customHeight="1">
      <c r="A55" s="73" t="s">
        <v>79</v>
      </c>
      <c r="B55" s="85"/>
      <c r="C55" s="78" t="s">
        <v>71</v>
      </c>
      <c r="D55" s="79"/>
      <c r="E55" s="79"/>
      <c r="F55" s="80"/>
      <c r="G55" s="78"/>
      <c r="H55" s="79"/>
      <c r="I55" s="79"/>
      <c r="J55" s="80"/>
      <c r="K55" s="78"/>
      <c r="L55" s="79"/>
      <c r="M55" s="79"/>
      <c r="N55" s="80"/>
      <c r="O55" s="8"/>
    </row>
    <row r="56" spans="1:16" ht="24.75" customHeight="1">
      <c r="A56" s="73" t="s">
        <v>80</v>
      </c>
      <c r="B56" s="74"/>
      <c r="C56" s="78" t="s">
        <v>71</v>
      </c>
      <c r="D56" s="79"/>
      <c r="E56" s="79"/>
      <c r="F56" s="80"/>
      <c r="G56" s="78"/>
      <c r="H56" s="79"/>
      <c r="I56" s="79"/>
      <c r="J56" s="80"/>
      <c r="K56" s="78"/>
      <c r="L56" s="79"/>
      <c r="M56" s="79"/>
      <c r="N56" s="80"/>
      <c r="P56" s="1" t="s">
        <v>51</v>
      </c>
    </row>
    <row r="57" spans="1:16" ht="25.5" customHeight="1">
      <c r="A57" s="86"/>
      <c r="B57" s="87"/>
      <c r="C57" s="81"/>
      <c r="D57" s="82"/>
      <c r="E57" s="82"/>
      <c r="F57" s="83"/>
      <c r="G57" s="81"/>
      <c r="H57" s="82"/>
      <c r="I57" s="82"/>
      <c r="J57" s="83"/>
      <c r="K57" s="81"/>
      <c r="L57" s="82"/>
      <c r="M57" s="82"/>
      <c r="N57" s="83"/>
    </row>
    <row r="58" spans="1:16" ht="30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72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2023-04-12T04:52:16Z</cp:lastPrinted>
  <dcterms:created xsi:type="dcterms:W3CDTF">2020-07-12T06:32:53Z</dcterms:created>
  <dcterms:modified xsi:type="dcterms:W3CDTF">2023-04-12T06:16:00Z</dcterms:modified>
</cp:coreProperties>
</file>