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ILY PRICE 25-4-23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32" i="1" l="1"/>
  <c r="J32" i="1"/>
  <c r="J39" i="1" l="1"/>
  <c r="N39" i="1" l="1"/>
  <c r="N14" i="1"/>
  <c r="J14" i="1"/>
  <c r="J37" i="1"/>
  <c r="N28" i="1"/>
  <c r="J28" i="1"/>
  <c r="N49" i="1"/>
  <c r="J49" i="1"/>
  <c r="N48" i="1"/>
  <c r="J48" i="1"/>
  <c r="N47" i="1"/>
  <c r="J47" i="1"/>
  <c r="N46" i="1"/>
  <c r="N45" i="1"/>
  <c r="J45" i="1"/>
  <c r="N44" i="1"/>
  <c r="J44" i="1"/>
  <c r="N43" i="1"/>
  <c r="J43" i="1"/>
  <c r="N42" i="1"/>
  <c r="J42" i="1"/>
  <c r="N41" i="1"/>
  <c r="J41" i="1"/>
  <c r="N40" i="1"/>
  <c r="J40" i="1"/>
  <c r="N38" i="1"/>
  <c r="J38" i="1"/>
  <c r="N37" i="1"/>
  <c r="N36" i="1"/>
  <c r="J36" i="1"/>
  <c r="N35" i="1"/>
  <c r="J35" i="1"/>
  <c r="N34" i="1"/>
  <c r="J34" i="1"/>
  <c r="N33" i="1"/>
  <c r="J33" i="1"/>
  <c r="N30" i="1"/>
  <c r="J30" i="1"/>
  <c r="N29" i="1"/>
  <c r="J29" i="1"/>
  <c r="N26" i="1"/>
  <c r="J26" i="1"/>
  <c r="N25" i="1"/>
  <c r="J25" i="1"/>
  <c r="N24" i="1"/>
  <c r="J24" i="1"/>
  <c r="N23" i="1"/>
  <c r="J23" i="1"/>
  <c r="N22" i="1"/>
  <c r="J22" i="1"/>
  <c r="N21" i="1"/>
  <c r="J21" i="1"/>
  <c r="N20" i="1"/>
  <c r="J20" i="1"/>
  <c r="N19" i="1"/>
  <c r="J19" i="1"/>
  <c r="N18" i="1"/>
  <c r="J18" i="1"/>
  <c r="N17" i="1"/>
  <c r="J17" i="1"/>
  <c r="N16" i="1"/>
  <c r="J16" i="1"/>
  <c r="N15" i="1"/>
  <c r="J15" i="1"/>
</calcChain>
</file>

<file path=xl/sharedStrings.xml><?xml version="1.0" encoding="utf-8"?>
<sst xmlns="http://schemas.openxmlformats.org/spreadsheetml/2006/main" count="222" uniqueCount="85">
  <si>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</si>
  <si>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</si>
  <si>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</si>
  <si>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</si>
  <si>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</si>
  <si>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</si>
  <si>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</si>
  <si>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</si>
  <si>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</si>
  <si>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</si>
  <si>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</si>
  <si>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</si>
  <si>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</si>
  <si>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</si>
  <si>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</si>
  <si>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</si>
  <si>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</si>
  <si>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</si>
  <si>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</si>
  <si>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</si>
  <si>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</si>
  <si>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</si>
  <si>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</si>
  <si>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</si>
  <si>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</si>
  <si>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</si>
  <si>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</si>
  <si>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</si>
  <si>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</si>
  <si>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</si>
  <si>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</si>
  <si>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</si>
  <si>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</si>
  <si>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</si>
  <si>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</si>
  <si>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</si>
  <si>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</si>
  <si>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</si>
  <si>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</si>
  <si>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</si>
  <si>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</si>
  <si>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</si>
  <si>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</si>
  <si>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</si>
  <si>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</si>
  <si>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</si>
  <si>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</si>
  <si>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</si>
  <si>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</si>
  <si>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</si>
  <si>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</si>
  <si>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</si>
  <si>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</si>
  <si>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</si>
  <si>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</si>
  <si>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</si>
  <si>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</si>
  <si>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</si>
  <si>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</si>
  <si>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</si>
  <si>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</si>
  <si>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</si>
  <si>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</si>
  <si>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</si>
  <si>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</si>
  <si>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</si>
  <si>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</si>
  <si>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</si>
  <si>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</si>
  <si>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</si>
  <si>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</si>
  <si>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</si>
  <si>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</si>
  <si>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</si>
  <si>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</si>
  <si>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স্মারক নম্বর -১২.০২.০০৪০.২০০.১৬.০০২.৫২৩</t>
  </si>
  <si>
    <t>তারিখঃ ২৫-০৪-২০২৩</t>
  </si>
  <si>
    <t>২৫-০৪-২০২৩</t>
  </si>
  <si>
    <t>২৫-০৩-২০২২</t>
  </si>
  <si>
    <t>২৫-০৪-২০২২</t>
  </si>
  <si>
    <t>১। বেগুন।</t>
  </si>
  <si>
    <t>বেগুনের  সরবরাহ পর্যাপ্ত এবং চাহিদা কম বলে মূল্য হ্রাস পেয়েছে ।</t>
  </si>
  <si>
    <t>১। রসুন-দেশি, আদা-আমদানি ও মিস্টিকুমড়া।</t>
  </si>
  <si>
    <t>স্বা/=</t>
  </si>
  <si>
    <t xml:space="preserve"> দেশি রসুন সংরক্ষণ পর্যায়ে চলে যাওয়ায় মূ্ল্য বৃদ্ধি ।                 আদা - আমদানির আমদানি মূল্য বেশি এবং চাহিদা বৃদ্ধির ফলে মূল্য বেশি ।       মিষ্টিকুমড়ার সরবরাহ কম বলে    মূল্য কিছুটা বৃদ্ধি পেয়েছে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</si>
</sst>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abSelected="1" workbookViewId="0">
      <selection activeCell="A8" sqref="A8:N8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75</v>
      </c>
      <c r="B6" s="103"/>
      <c r="C6" s="103"/>
      <c r="D6" s="103"/>
      <c r="E6" s="103"/>
      <c r="F6" s="103"/>
      <c r="G6" s="105"/>
      <c r="H6" s="105"/>
      <c r="I6" s="105"/>
      <c r="J6" s="104" t="s">
        <v>76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77</v>
      </c>
      <c r="E13" s="98"/>
      <c r="F13" s="99"/>
      <c r="G13" s="97" t="s">
        <v>78</v>
      </c>
      <c r="H13" s="98"/>
      <c r="I13" s="99"/>
      <c r="J13" s="96"/>
      <c r="K13" s="89" t="s">
        <v>79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70</v>
      </c>
      <c r="L14" s="32" t="s">
        <v>10</v>
      </c>
      <c r="M14" s="31">
        <v>72</v>
      </c>
      <c r="N14" s="35">
        <f t="shared" ref="N14" si="1">((D14+F14)/2-(K14+M14)/2)/((K14+M14)/2)*100</f>
        <v>9.1549295774647899</v>
      </c>
    </row>
    <row r="15" spans="1:16" ht="16.5" customHeight="1">
      <c r="A15" s="36">
        <v>2</v>
      </c>
      <c r="B15" s="48" t="s">
        <v>72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0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10.76923076923077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54</v>
      </c>
      <c r="N16" s="35">
        <f t="shared" si="3"/>
        <v>7.5471698113207548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65</v>
      </c>
      <c r="H18" s="32" t="s">
        <v>10</v>
      </c>
      <c r="I18" s="34">
        <v>66</v>
      </c>
      <c r="J18" s="35">
        <f t="shared" si="2"/>
        <v>0</v>
      </c>
      <c r="K18" s="31">
        <v>40</v>
      </c>
      <c r="L18" s="32" t="s">
        <v>10</v>
      </c>
      <c r="M18" s="31">
        <v>42</v>
      </c>
      <c r="N18" s="35">
        <f t="shared" si="3"/>
        <v>59.756097560975604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0</v>
      </c>
      <c r="K19" s="31">
        <v>35</v>
      </c>
      <c r="L19" s="32" t="s">
        <v>10</v>
      </c>
      <c r="M19" s="31">
        <v>36</v>
      </c>
      <c r="N19" s="35">
        <f t="shared" si="3"/>
        <v>66.197183098591552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150</v>
      </c>
      <c r="G20" s="33">
        <v>130</v>
      </c>
      <c r="H20" s="32" t="s">
        <v>10</v>
      </c>
      <c r="I20" s="34">
        <v>150</v>
      </c>
      <c r="J20" s="35">
        <f t="shared" si="2"/>
        <v>0</v>
      </c>
      <c r="K20" s="31">
        <v>120</v>
      </c>
      <c r="L20" s="32" t="s">
        <v>10</v>
      </c>
      <c r="M20" s="31">
        <v>125</v>
      </c>
      <c r="N20" s="35">
        <f t="shared" si="3"/>
        <v>14.285714285714285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85</v>
      </c>
      <c r="E22" s="32" t="s">
        <v>10</v>
      </c>
      <c r="F22" s="31">
        <v>88</v>
      </c>
      <c r="G22" s="33">
        <v>88</v>
      </c>
      <c r="H22" s="32" t="s">
        <v>10</v>
      </c>
      <c r="I22" s="34">
        <v>90</v>
      </c>
      <c r="J22" s="35">
        <f t="shared" si="2"/>
        <v>-2.8089887640449436</v>
      </c>
      <c r="K22" s="31">
        <v>70</v>
      </c>
      <c r="L22" s="32" t="s">
        <v>10</v>
      </c>
      <c r="M22" s="31">
        <v>75</v>
      </c>
      <c r="N22" s="35">
        <f t="shared" si="3"/>
        <v>19.310344827586206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172</v>
      </c>
      <c r="H23" s="40" t="s">
        <v>10</v>
      </c>
      <c r="I23" s="34">
        <v>174</v>
      </c>
      <c r="J23" s="35">
        <f t="shared" si="2"/>
        <v>0</v>
      </c>
      <c r="K23" s="31">
        <v>154</v>
      </c>
      <c r="L23" s="32" t="s">
        <v>10</v>
      </c>
      <c r="M23" s="31">
        <v>156</v>
      </c>
      <c r="N23" s="35">
        <f t="shared" si="3"/>
        <v>11.612903225806452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130</v>
      </c>
      <c r="E24" s="32" t="s">
        <v>10</v>
      </c>
      <c r="F24" s="31">
        <v>135</v>
      </c>
      <c r="G24" s="33">
        <v>130</v>
      </c>
      <c r="H24" s="40" t="s">
        <v>10</v>
      </c>
      <c r="I24" s="34">
        <v>135</v>
      </c>
      <c r="J24" s="35">
        <f t="shared" si="2"/>
        <v>0</v>
      </c>
      <c r="K24" s="31">
        <v>144</v>
      </c>
      <c r="L24" s="32" t="s">
        <v>10</v>
      </c>
      <c r="M24" s="31">
        <v>146</v>
      </c>
      <c r="N24" s="35">
        <f t="shared" si="3"/>
        <v>-8.6206896551724146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890</v>
      </c>
      <c r="H25" s="32" t="s">
        <v>10</v>
      </c>
      <c r="I25" s="34">
        <v>910</v>
      </c>
      <c r="J25" s="35">
        <f t="shared" si="2"/>
        <v>0</v>
      </c>
      <c r="K25" s="31">
        <v>790</v>
      </c>
      <c r="L25" s="32" t="s">
        <v>10</v>
      </c>
      <c r="M25" s="31">
        <v>795</v>
      </c>
      <c r="N25" s="35">
        <f t="shared" si="3"/>
        <v>13.564668769716087</v>
      </c>
    </row>
    <row r="26" spans="1:15" ht="22.5" customHeight="1">
      <c r="A26" s="44">
        <v>13</v>
      </c>
      <c r="B26" s="47" t="s">
        <v>73</v>
      </c>
      <c r="C26" s="30" t="s">
        <v>9</v>
      </c>
      <c r="D26" s="31">
        <v>40</v>
      </c>
      <c r="E26" s="32"/>
      <c r="F26" s="31">
        <v>50</v>
      </c>
      <c r="G26" s="33">
        <v>35</v>
      </c>
      <c r="H26" s="32" t="s">
        <v>10</v>
      </c>
      <c r="I26" s="34">
        <v>40</v>
      </c>
      <c r="J26" s="35">
        <f t="shared" si="2"/>
        <v>20</v>
      </c>
      <c r="K26" s="31">
        <v>25</v>
      </c>
      <c r="L26" s="40">
        <v>65</v>
      </c>
      <c r="M26" s="31">
        <v>30</v>
      </c>
      <c r="N26" s="35">
        <f t="shared" si="3"/>
        <v>63.636363636363633</v>
      </c>
    </row>
    <row r="27" spans="1:15" ht="17.25" customHeight="1">
      <c r="A27" s="44">
        <v>14</v>
      </c>
      <c r="B27" s="47" t="s">
        <v>70</v>
      </c>
      <c r="C27" s="29" t="s">
        <v>11</v>
      </c>
      <c r="D27" s="31" t="s">
        <v>10</v>
      </c>
      <c r="E27" s="32" t="s">
        <v>10</v>
      </c>
      <c r="F27" s="31" t="s">
        <v>10</v>
      </c>
      <c r="G27" s="33">
        <v>28</v>
      </c>
      <c r="H27" s="40" t="s">
        <v>10</v>
      </c>
      <c r="I27" s="34">
        <v>30</v>
      </c>
      <c r="J27" s="35" t="s">
        <v>10</v>
      </c>
      <c r="K27" s="31">
        <v>24</v>
      </c>
      <c r="L27" s="32" t="s">
        <v>10</v>
      </c>
      <c r="M27" s="31">
        <v>26</v>
      </c>
      <c r="N27" s="35" t="s">
        <v>10</v>
      </c>
      <c r="O27" s="39"/>
    </row>
    <row r="28" spans="1:15" ht="18" customHeight="1">
      <c r="A28" s="44">
        <v>15</v>
      </c>
      <c r="B28" s="47" t="s">
        <v>71</v>
      </c>
      <c r="C28" s="29" t="s">
        <v>11</v>
      </c>
      <c r="D28" s="31">
        <v>140</v>
      </c>
      <c r="E28" s="32" t="s">
        <v>10</v>
      </c>
      <c r="F28" s="31">
        <v>160</v>
      </c>
      <c r="G28" s="33">
        <v>100</v>
      </c>
      <c r="H28" s="32" t="s">
        <v>10</v>
      </c>
      <c r="I28" s="34">
        <v>120</v>
      </c>
      <c r="J28" s="35">
        <f t="shared" si="2"/>
        <v>36.363636363636367</v>
      </c>
      <c r="K28" s="31">
        <v>40</v>
      </c>
      <c r="L28" s="32" t="s">
        <v>10</v>
      </c>
      <c r="M28" s="31">
        <v>60</v>
      </c>
      <c r="N28" s="35">
        <f t="shared" si="3"/>
        <v>200</v>
      </c>
    </row>
    <row r="29" spans="1:15" ht="17.25" customHeight="1">
      <c r="A29" s="44">
        <v>16</v>
      </c>
      <c r="B29" s="47" t="s">
        <v>68</v>
      </c>
      <c r="C29" s="29" t="s">
        <v>11</v>
      </c>
      <c r="D29" s="31">
        <v>150</v>
      </c>
      <c r="E29" s="32" t="s">
        <v>10</v>
      </c>
      <c r="F29" s="31">
        <v>160</v>
      </c>
      <c r="G29" s="33">
        <v>160</v>
      </c>
      <c r="H29" s="32" t="s">
        <v>10</v>
      </c>
      <c r="I29" s="34">
        <v>180</v>
      </c>
      <c r="J29" s="35">
        <f t="shared" si="2"/>
        <v>-8.8235294117647065</v>
      </c>
      <c r="K29" s="31">
        <v>160</v>
      </c>
      <c r="L29" s="32" t="s">
        <v>10</v>
      </c>
      <c r="M29" s="31">
        <v>180</v>
      </c>
      <c r="N29" s="35">
        <f t="shared" si="3"/>
        <v>-8.8235294117647065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180</v>
      </c>
      <c r="E30" s="32" t="s">
        <v>10</v>
      </c>
      <c r="F30" s="31">
        <v>200</v>
      </c>
      <c r="G30" s="33">
        <v>150</v>
      </c>
      <c r="H30" s="32" t="s">
        <v>10</v>
      </c>
      <c r="I30" s="34">
        <v>160</v>
      </c>
      <c r="J30" s="35">
        <f t="shared" si="2"/>
        <v>22.58064516129032</v>
      </c>
      <c r="K30" s="31">
        <v>80</v>
      </c>
      <c r="L30" s="32" t="s">
        <v>10</v>
      </c>
      <c r="M30" s="31">
        <v>90</v>
      </c>
      <c r="N30" s="35">
        <f t="shared" si="3"/>
        <v>123.52941176470588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74</v>
      </c>
      <c r="C32" s="29" t="s">
        <v>11</v>
      </c>
      <c r="D32" s="31">
        <v>28</v>
      </c>
      <c r="E32" s="32" t="s">
        <v>10</v>
      </c>
      <c r="F32" s="31">
        <v>30</v>
      </c>
      <c r="G32" s="33">
        <v>18</v>
      </c>
      <c r="H32" s="32" t="s">
        <v>10</v>
      </c>
      <c r="I32" s="34">
        <v>20</v>
      </c>
      <c r="J32" s="35">
        <f t="shared" si="2"/>
        <v>52.631578947368418</v>
      </c>
      <c r="K32" s="31">
        <v>18</v>
      </c>
      <c r="L32" s="32" t="s">
        <v>10</v>
      </c>
      <c r="M32" s="31">
        <v>20</v>
      </c>
      <c r="N32" s="35">
        <f t="shared" si="3"/>
        <v>52.631578947368418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60</v>
      </c>
      <c r="G33" s="33">
        <v>60</v>
      </c>
      <c r="H33" s="32" t="s">
        <v>10</v>
      </c>
      <c r="I33" s="34">
        <v>70</v>
      </c>
      <c r="J33" s="35">
        <f t="shared" si="2"/>
        <v>-15.384615384615385</v>
      </c>
      <c r="K33" s="31">
        <v>60</v>
      </c>
      <c r="L33" s="32" t="s">
        <v>10</v>
      </c>
      <c r="M33" s="31">
        <v>70</v>
      </c>
      <c r="N33" s="35">
        <f t="shared" si="3"/>
        <v>-15.384615384615385</v>
      </c>
    </row>
    <row r="34" spans="1:14" ht="15.75">
      <c r="A34" s="44">
        <v>20</v>
      </c>
      <c r="B34" s="47" t="s">
        <v>22</v>
      </c>
      <c r="C34" s="29" t="s">
        <v>11</v>
      </c>
      <c r="D34" s="31">
        <v>30</v>
      </c>
      <c r="E34" s="41" t="s">
        <v>10</v>
      </c>
      <c r="F34" s="31">
        <v>35</v>
      </c>
      <c r="G34" s="33">
        <v>30</v>
      </c>
      <c r="H34" s="40" t="s">
        <v>10</v>
      </c>
      <c r="I34" s="34">
        <v>35</v>
      </c>
      <c r="J34" s="35">
        <f t="shared" si="2"/>
        <v>0</v>
      </c>
      <c r="K34" s="31">
        <v>30</v>
      </c>
      <c r="L34" s="32" t="s">
        <v>10</v>
      </c>
      <c r="M34" s="31">
        <v>35</v>
      </c>
      <c r="N34" s="35">
        <f t="shared" si="3"/>
        <v>0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35</v>
      </c>
      <c r="H35" s="32" t="s">
        <v>10</v>
      </c>
      <c r="I35" s="34">
        <v>40</v>
      </c>
      <c r="J35" s="35">
        <f t="shared" si="2"/>
        <v>13.333333333333334</v>
      </c>
      <c r="K35" s="31">
        <v>35</v>
      </c>
      <c r="L35" s="32" t="s">
        <v>10</v>
      </c>
      <c r="M35" s="31">
        <v>40</v>
      </c>
      <c r="N35" s="35">
        <f t="shared" si="3"/>
        <v>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80</v>
      </c>
      <c r="E36" s="40" t="s">
        <v>10</v>
      </c>
      <c r="F36" s="31">
        <v>100</v>
      </c>
      <c r="G36" s="33">
        <v>120</v>
      </c>
      <c r="H36" s="32" t="s">
        <v>10</v>
      </c>
      <c r="I36" s="34">
        <v>140</v>
      </c>
      <c r="J36" s="35">
        <f t="shared" si="2"/>
        <v>-30.76923076923077</v>
      </c>
      <c r="K36" s="31">
        <v>100</v>
      </c>
      <c r="L36" s="32" t="s">
        <v>10</v>
      </c>
      <c r="M36" s="31">
        <v>120</v>
      </c>
      <c r="N36" s="35">
        <f t="shared" si="3"/>
        <v>-18.181818181818183</v>
      </c>
    </row>
    <row r="37" spans="1:14" ht="15.75">
      <c r="A37" s="44">
        <v>23</v>
      </c>
      <c r="B37" s="47" t="s">
        <v>24</v>
      </c>
      <c r="C37" s="29" t="s">
        <v>11</v>
      </c>
      <c r="D37" s="31">
        <v>300</v>
      </c>
      <c r="E37" s="32" t="s">
        <v>10</v>
      </c>
      <c r="F37" s="31">
        <v>400</v>
      </c>
      <c r="G37" s="33">
        <v>300</v>
      </c>
      <c r="H37" s="32" t="s">
        <v>10</v>
      </c>
      <c r="I37" s="34">
        <v>400</v>
      </c>
      <c r="J37" s="35">
        <f t="shared" si="2"/>
        <v>0</v>
      </c>
      <c r="K37" s="31">
        <v>250</v>
      </c>
      <c r="L37" s="32" t="s">
        <v>10</v>
      </c>
      <c r="M37" s="31">
        <v>320</v>
      </c>
      <c r="N37" s="35">
        <f t="shared" si="3"/>
        <v>22.807017543859647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250</v>
      </c>
      <c r="E38" s="32" t="s">
        <v>10</v>
      </c>
      <c r="F38" s="31">
        <v>350</v>
      </c>
      <c r="G38" s="33">
        <v>250</v>
      </c>
      <c r="H38" s="32" t="s">
        <v>10</v>
      </c>
      <c r="I38" s="34">
        <v>350</v>
      </c>
      <c r="J38" s="35">
        <f t="shared" si="2"/>
        <v>0</v>
      </c>
      <c r="K38" s="31">
        <v>240</v>
      </c>
      <c r="L38" s="32" t="s">
        <v>10</v>
      </c>
      <c r="M38" s="31">
        <v>300</v>
      </c>
      <c r="N38" s="35">
        <f t="shared" si="3"/>
        <v>11.111111111111111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900</v>
      </c>
      <c r="E39" s="40" t="s">
        <v>10</v>
      </c>
      <c r="F39" s="38">
        <v>1200</v>
      </c>
      <c r="G39" s="33">
        <v>600</v>
      </c>
      <c r="H39" s="32"/>
      <c r="I39" s="34">
        <v>1000</v>
      </c>
      <c r="J39" s="35">
        <f t="shared" si="2"/>
        <v>31.25</v>
      </c>
      <c r="K39" s="31">
        <v>700</v>
      </c>
      <c r="L39" s="40" t="s">
        <v>10</v>
      </c>
      <c r="M39" s="31">
        <v>1100</v>
      </c>
      <c r="N39" s="35">
        <f t="shared" si="3"/>
        <v>16.666666666666664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130</v>
      </c>
      <c r="L40" s="32" t="s">
        <v>10</v>
      </c>
      <c r="M40" s="31">
        <v>140</v>
      </c>
      <c r="N40" s="35">
        <f t="shared" si="3"/>
        <v>11.111111111111111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720</v>
      </c>
      <c r="E41" s="32" t="s">
        <v>10</v>
      </c>
      <c r="F41" s="31">
        <v>750</v>
      </c>
      <c r="G41" s="33">
        <v>700</v>
      </c>
      <c r="H41" s="32" t="s">
        <v>10</v>
      </c>
      <c r="I41" s="34">
        <v>720</v>
      </c>
      <c r="J41" s="35">
        <f t="shared" si="2"/>
        <v>3.5211267605633805</v>
      </c>
      <c r="K41" s="31">
        <v>590</v>
      </c>
      <c r="L41" s="32" t="s">
        <v>10</v>
      </c>
      <c r="M41" s="31">
        <v>600</v>
      </c>
      <c r="N41" s="35">
        <f t="shared" si="3"/>
        <v>23.52941176470588</v>
      </c>
    </row>
    <row r="42" spans="1:14" ht="18.75" customHeight="1">
      <c r="A42" s="44">
        <v>28</v>
      </c>
      <c r="B42" s="47" t="s">
        <v>69</v>
      </c>
      <c r="C42" s="29" t="s">
        <v>11</v>
      </c>
      <c r="D42" s="31">
        <v>560</v>
      </c>
      <c r="E42" s="32" t="s">
        <v>10</v>
      </c>
      <c r="F42" s="31">
        <v>575</v>
      </c>
      <c r="G42" s="33">
        <v>480</v>
      </c>
      <c r="H42" s="40" t="s">
        <v>10</v>
      </c>
      <c r="I42" s="34">
        <v>560</v>
      </c>
      <c r="J42" s="35">
        <f t="shared" si="2"/>
        <v>9.1346153846153832</v>
      </c>
      <c r="K42" s="31">
        <v>450</v>
      </c>
      <c r="L42" s="32" t="s">
        <v>10</v>
      </c>
      <c r="M42" s="31">
        <v>460</v>
      </c>
      <c r="N42" s="35">
        <f t="shared" si="3"/>
        <v>24.725274725274726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300</v>
      </c>
      <c r="E43" s="40" t="s">
        <v>10</v>
      </c>
      <c r="F43" s="31">
        <v>320</v>
      </c>
      <c r="G43" s="33">
        <v>300</v>
      </c>
      <c r="H43" s="32" t="s">
        <v>10</v>
      </c>
      <c r="I43" s="34">
        <v>330</v>
      </c>
      <c r="J43" s="35">
        <f t="shared" si="2"/>
        <v>-1.5873015873015872</v>
      </c>
      <c r="K43" s="31">
        <v>220</v>
      </c>
      <c r="L43" s="40">
        <v>280</v>
      </c>
      <c r="M43" s="31">
        <v>250</v>
      </c>
      <c r="N43" s="35">
        <f t="shared" si="3"/>
        <v>31.914893617021278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240</v>
      </c>
      <c r="E44" s="32" t="s">
        <v>10</v>
      </c>
      <c r="F44" s="31">
        <v>250</v>
      </c>
      <c r="G44" s="33">
        <v>245</v>
      </c>
      <c r="H44" s="32" t="s">
        <v>10</v>
      </c>
      <c r="I44" s="34">
        <v>250</v>
      </c>
      <c r="J44" s="35">
        <f t="shared" si="2"/>
        <v>-1.0101010101010102</v>
      </c>
      <c r="K44" s="31">
        <v>150</v>
      </c>
      <c r="L44" s="32" t="s">
        <v>10</v>
      </c>
      <c r="M44" s="31">
        <v>155</v>
      </c>
      <c r="N44" s="35">
        <f t="shared" si="3"/>
        <v>60.655737704918032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50</v>
      </c>
      <c r="H45" s="32" t="s">
        <v>10</v>
      </c>
      <c r="I45" s="34">
        <v>54</v>
      </c>
      <c r="J45" s="35">
        <f t="shared" si="2"/>
        <v>1.9230769230769231</v>
      </c>
      <c r="K45" s="31">
        <v>40</v>
      </c>
      <c r="L45" s="32" t="s">
        <v>10</v>
      </c>
      <c r="M45" s="31">
        <v>44</v>
      </c>
      <c r="N45" s="35">
        <f t="shared" si="3"/>
        <v>26.190476190476193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38</v>
      </c>
      <c r="E46" s="32" t="s">
        <v>10</v>
      </c>
      <c r="F46" s="31">
        <v>46</v>
      </c>
      <c r="G46" s="33">
        <v>44</v>
      </c>
      <c r="H46" s="32" t="s">
        <v>10</v>
      </c>
      <c r="I46" s="34">
        <v>48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16.666666666666664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115</v>
      </c>
      <c r="H47" s="32" t="s">
        <v>10</v>
      </c>
      <c r="I47" s="34">
        <v>125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38</v>
      </c>
      <c r="H48" s="32" t="s">
        <v>10</v>
      </c>
      <c r="I48" s="34">
        <v>42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 t="s">
        <v>80</v>
      </c>
      <c r="B56" s="93"/>
      <c r="C56" s="81" t="s">
        <v>81</v>
      </c>
      <c r="D56" s="82"/>
      <c r="E56" s="82"/>
      <c r="F56" s="83"/>
      <c r="G56" s="81" t="s">
        <v>82</v>
      </c>
      <c r="H56" s="84"/>
      <c r="I56" s="84"/>
      <c r="J56" s="85"/>
      <c r="K56" s="86" t="s">
        <v>84</v>
      </c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7.2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83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48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67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2023-04-25T05:06:30Z</cp:lastPrinted>
  <dcterms:created xsi:type="dcterms:W3CDTF">2020-09-16T04:42:30Z</dcterms:created>
  <dcterms:modified xsi:type="dcterms:W3CDTF">2023-04-25T09:02:02Z</dcterms:modified>
</cp:coreProperties>
</file>