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<sst xmlns="http://schemas.openxmlformats.org/spreadsheetml/2006/main" count="220" uniqueCount="84">
  <si>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</si>
  <si>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</si>
  <si>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</si>
  <si>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</si>
  <si>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</si>
  <si>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</si>
  <si>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</si>
  <si>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</si>
  <si>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</si>
  <si>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</si>
  <si>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</si>
  <si>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</si>
  <si>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</si>
  <si>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</si>
  <si>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</si>
  <si>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</si>
  <si>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</si>
  <si>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</si>
  <si>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</si>
  <si>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</si>
  <si>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</si>
  <si>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</si>
  <si>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</si>
  <si>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</si>
  <si>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</si>
  <si>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</si>
  <si>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</si>
  <si>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</si>
  <si>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</si>
  <si>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</si>
  <si>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</si>
  <si>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</si>
  <si>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</si>
  <si>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</si>
  <si>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</si>
  <si>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</si>
  <si>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</si>
  <si>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</si>
  <si>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</si>
  <si>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</si>
  <si>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</si>
  <si>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</si>
  <si>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</si>
  <si>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</si>
  <si>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</si>
  <si>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</si>
  <si>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</si>
  <si>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</si>
  <si>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</si>
  <si>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</si>
  <si>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</si>
  <si>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</si>
  <si>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</si>
  <si>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</si>
  <si>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</si>
  <si>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</si>
  <si>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</si>
  <si>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</si>
  <si>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</si>
  <si>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</si>
  <si>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</si>
  <si>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</si>
  <si>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</si>
  <si>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</si>
  <si>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</si>
  <si>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</si>
  <si>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</si>
  <si>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</si>
  <si>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</si>
  <si>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</si>
  <si>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</si>
  <si>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</si>
  <si>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</si>
  <si>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</si>
  <si>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</si>
  <si>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উপপরিচালক (উপসচিব)</t>
  </si>
  <si>
    <t>স্মারক নম্বর -১২.০২.০০৪০.২০০.১৬.০০২.৫৮৮</t>
  </si>
  <si>
    <t>তারিখঃ ০৯-০৫-২০২৩</t>
  </si>
  <si>
    <t>০৯-০৫-২০২৩</t>
  </si>
  <si>
    <t>০৯-০৪-২০২৩</t>
  </si>
  <si>
    <t>০৯-০৫-২০২২</t>
  </si>
  <si>
    <t>১। আদা-আমদানী</t>
  </si>
  <si>
    <t xml:space="preserve">ব্যবসায়ীদের মতে  আমদানীকৃত আদার সরবরাহ খুবই কম এবং আমদানি মূল্য বৃদ্ধির ফলে খুচরা  মুল্য বৃদ্ধি পেয়েছে। 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</si>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</sst>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64</v>
      </c>
      <c r="L15" s="32" t="s">
        <v>10</v>
      </c>
      <c r="M15" s="31">
        <v>68</v>
      </c>
      <c r="N15" s="35">
        <f t="shared" ref="N15:N49" si="3">((D15+F15)/2-(K15+M15)/2)/((K15+M15)/2)*100</f>
        <v>7.5757575757575761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52</v>
      </c>
      <c r="L16" s="32" t="s">
        <v>10</v>
      </c>
      <c r="M16" s="31">
        <v>54</v>
      </c>
      <c r="N16" s="35">
        <f t="shared" si="3"/>
        <v>3.7735849056603774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44</v>
      </c>
      <c r="N17" s="35">
        <f t="shared" si="3"/>
        <v>12.643678160919542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65</v>
      </c>
      <c r="H18" s="32" t="s">
        <v>10</v>
      </c>
      <c r="I18" s="34">
        <v>66</v>
      </c>
      <c r="J18" s="35">
        <f t="shared" si="2"/>
        <v>0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66.197183098591552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125</v>
      </c>
      <c r="L20" s="32" t="s">
        <v>10</v>
      </c>
      <c r="M20" s="31">
        <v>130</v>
      </c>
      <c r="N20" s="35">
        <f t="shared" si="3"/>
        <v>1.9607843137254901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130</v>
      </c>
      <c r="J21" s="35">
        <f t="shared" si="2"/>
        <v>-2.1739130434782608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85</v>
      </c>
      <c r="H22" s="32" t="s">
        <v>10</v>
      </c>
      <c r="I22" s="34">
        <v>88</v>
      </c>
      <c r="J22" s="35">
        <f t="shared" si="2"/>
        <v>-1.7341040462427744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172</v>
      </c>
      <c r="H23" s="40" t="s">
        <v>10</v>
      </c>
      <c r="I23" s="34">
        <v>174</v>
      </c>
      <c r="J23" s="35">
        <f t="shared" si="2"/>
        <v>1.1560693641618496</v>
      </c>
      <c r="K23" s="31">
        <v>190</v>
      </c>
      <c r="L23" s="32" t="s">
        <v>10</v>
      </c>
      <c r="M23" s="31">
        <v>195</v>
      </c>
      <c r="N23" s="35">
        <f t="shared" si="3"/>
        <v>-9.0909090909090917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180</v>
      </c>
      <c r="L24" s="32" t="s">
        <v>10</v>
      </c>
      <c r="M24" s="31">
        <v>185</v>
      </c>
      <c r="N24" s="35">
        <f t="shared" si="3"/>
        <v>-26.301369863013697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620</v>
      </c>
      <c r="L25" s="32" t="s">
        <v>10</v>
      </c>
      <c r="M25" s="31">
        <v>660</v>
      </c>
      <c r="N25" s="35">
        <f t="shared" si="3"/>
        <v>49.21875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50</v>
      </c>
      <c r="E26" s="32"/>
      <c r="F26" s="31">
        <v>60</v>
      </c>
      <c r="G26" s="33">
        <v>34</v>
      </c>
      <c r="H26" s="32" t="s">
        <v>10</v>
      </c>
      <c r="I26" s="34">
        <v>36</v>
      </c>
      <c r="J26" s="35">
        <f t="shared" si="2"/>
        <v>57.142857142857139</v>
      </c>
      <c r="K26" s="31">
        <v>30</v>
      </c>
      <c r="L26" s="40">
        <v>65</v>
      </c>
      <c r="M26" s="31">
        <v>35</v>
      </c>
      <c r="N26" s="35">
        <f t="shared" si="3"/>
        <v>69.230769230769226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25</v>
      </c>
      <c r="L27" s="32" t="s">
        <v>10</v>
      </c>
      <c r="M27" s="31">
        <v>30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140</v>
      </c>
      <c r="E28" s="32" t="s">
        <v>10</v>
      </c>
      <c r="F28" s="31">
        <v>180</v>
      </c>
      <c r="G28" s="33">
        <v>100</v>
      </c>
      <c r="H28" s="32" t="s">
        <v>10</v>
      </c>
      <c r="I28" s="34">
        <v>120</v>
      </c>
      <c r="J28" s="35">
        <f t="shared" si="2"/>
        <v>45.454545454545453</v>
      </c>
      <c r="K28" s="31">
        <v>50</v>
      </c>
      <c r="L28" s="32" t="s">
        <v>10</v>
      </c>
      <c r="M28" s="31">
        <v>80</v>
      </c>
      <c r="N28" s="35">
        <f t="shared" si="3"/>
        <v>146.15384615384613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160</v>
      </c>
      <c r="E29" s="32" t="s">
        <v>10</v>
      </c>
      <c r="F29" s="31">
        <v>165</v>
      </c>
      <c r="G29" s="33">
        <v>160</v>
      </c>
      <c r="H29" s="32" t="s">
        <v>10</v>
      </c>
      <c r="I29" s="34">
        <v>180</v>
      </c>
      <c r="J29" s="35">
        <f t="shared" si="2"/>
        <v>-4.4117647058823533</v>
      </c>
      <c r="K29" s="31">
        <v>180</v>
      </c>
      <c r="L29" s="32" t="s">
        <v>10</v>
      </c>
      <c r="M29" s="31">
        <v>190</v>
      </c>
      <c r="N29" s="35">
        <f t="shared" si="3"/>
        <v>-12.162162162162163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280</v>
      </c>
      <c r="E30" s="32" t="s">
        <v>10</v>
      </c>
      <c r="F30" s="31">
        <v>300</v>
      </c>
      <c r="G30" s="33">
        <v>140</v>
      </c>
      <c r="H30" s="32" t="s">
        <v>10</v>
      </c>
      <c r="I30" s="34">
        <v>150</v>
      </c>
      <c r="J30" s="35">
        <f t="shared" si="2"/>
        <v>100</v>
      </c>
      <c r="K30" s="31">
        <v>80</v>
      </c>
      <c r="L30" s="32" t="s">
        <v>10</v>
      </c>
      <c r="M30" s="31">
        <v>90</v>
      </c>
      <c r="N30" s="35">
        <f t="shared" si="3"/>
        <v>241.17647058823528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34</v>
      </c>
      <c r="E32" s="32" t="s">
        <v>10</v>
      </c>
      <c r="F32" s="31">
        <v>35</v>
      </c>
      <c r="G32" s="33">
        <v>24</v>
      </c>
      <c r="H32" s="32" t="s">
        <v>10</v>
      </c>
      <c r="I32" s="34">
        <v>25</v>
      </c>
      <c r="J32" s="35">
        <f t="shared" si="2"/>
        <v>40.816326530612244</v>
      </c>
      <c r="K32" s="31">
        <v>19</v>
      </c>
      <c r="L32" s="32" t="s">
        <v>10</v>
      </c>
      <c r="M32" s="31">
        <v>20</v>
      </c>
      <c r="N32" s="35">
        <f t="shared" si="3"/>
        <v>76.923076923076934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50</v>
      </c>
      <c r="H33" s="32" t="s">
        <v>10</v>
      </c>
      <c r="I33" s="34">
        <v>60</v>
      </c>
      <c r="J33" s="35">
        <f t="shared" si="2"/>
        <v>0</v>
      </c>
      <c r="K33" s="31">
        <v>40</v>
      </c>
      <c r="L33" s="32" t="s">
        <v>10</v>
      </c>
      <c r="M33" s="31">
        <v>50</v>
      </c>
      <c r="N33" s="35">
        <f t="shared" si="3"/>
        <v>22.222222222222221</v>
      </c>
    </row>
    <row r="34" spans="1:14" ht="15.75">
      <c r="A34" s="44">
        <v>20</v>
      </c>
      <c r="B34" s="47" t="s">
        <v>22</v>
      </c>
      <c r="C34" s="29" t="s">
        <v>11</v>
      </c>
      <c r="D34" s="31">
        <v>40</v>
      </c>
      <c r="E34" s="41" t="s">
        <v>10</v>
      </c>
      <c r="F34" s="31">
        <v>45</v>
      </c>
      <c r="G34" s="33">
        <v>25</v>
      </c>
      <c r="H34" s="40" t="s">
        <v>10</v>
      </c>
      <c r="I34" s="34">
        <v>30</v>
      </c>
      <c r="J34" s="35">
        <f t="shared" si="2"/>
        <v>54.54545454545454</v>
      </c>
      <c r="K34" s="31">
        <v>35</v>
      </c>
      <c r="L34" s="32" t="s">
        <v>10</v>
      </c>
      <c r="M34" s="31">
        <v>40</v>
      </c>
      <c r="N34" s="35">
        <f t="shared" si="3"/>
        <v>13.333333333333334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32</v>
      </c>
      <c r="J35" s="35">
        <f t="shared" si="2"/>
        <v>37.096774193548384</v>
      </c>
      <c r="K35" s="31">
        <v>30</v>
      </c>
      <c r="L35" s="32" t="s">
        <v>10</v>
      </c>
      <c r="M35" s="31">
        <v>35</v>
      </c>
      <c r="N35" s="35">
        <f t="shared" si="3"/>
        <v>30.76923076923077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100</v>
      </c>
      <c r="H36" s="32" t="s">
        <v>10</v>
      </c>
      <c r="I36" s="34">
        <v>120</v>
      </c>
      <c r="J36" s="35">
        <f t="shared" si="2"/>
        <v>0</v>
      </c>
      <c r="K36" s="31">
        <v>80</v>
      </c>
      <c r="L36" s="32" t="s">
        <v>10</v>
      </c>
      <c r="M36" s="31">
        <v>100</v>
      </c>
      <c r="N36" s="35">
        <f t="shared" si="3"/>
        <v>22.222222222222221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250</v>
      </c>
      <c r="H37" s="32" t="s">
        <v>10</v>
      </c>
      <c r="I37" s="34">
        <v>350</v>
      </c>
      <c r="J37" s="35">
        <f t="shared" si="2"/>
        <v>25</v>
      </c>
      <c r="K37" s="31">
        <v>250</v>
      </c>
      <c r="L37" s="32" t="s">
        <v>10</v>
      </c>
      <c r="M37" s="31">
        <v>320</v>
      </c>
      <c r="N37" s="35">
        <f t="shared" si="3"/>
        <v>31.578947368421051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200</v>
      </c>
      <c r="H38" s="32" t="s">
        <v>10</v>
      </c>
      <c r="I38" s="34">
        <v>300</v>
      </c>
      <c r="J38" s="35">
        <f t="shared" si="2"/>
        <v>40</v>
      </c>
      <c r="K38" s="31">
        <v>240</v>
      </c>
      <c r="L38" s="32" t="s">
        <v>10</v>
      </c>
      <c r="M38" s="31">
        <v>300</v>
      </c>
      <c r="N38" s="35">
        <f t="shared" si="3"/>
        <v>29.629629629629626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700</v>
      </c>
      <c r="H39" s="32"/>
      <c r="I39" s="34">
        <v>1000</v>
      </c>
      <c r="J39" s="35">
        <f t="shared" si="2"/>
        <v>23.52941176470588</v>
      </c>
      <c r="K39" s="31">
        <v>700</v>
      </c>
      <c r="L39" s="40" t="s">
        <v>10</v>
      </c>
      <c r="M39" s="31">
        <v>1100</v>
      </c>
      <c r="N39" s="35">
        <f t="shared" si="3"/>
        <v>16.666666666666664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140</v>
      </c>
      <c r="H40" s="32" t="s">
        <v>10</v>
      </c>
      <c r="I40" s="34">
        <v>160</v>
      </c>
      <c r="J40" s="35">
        <f t="shared" si="2"/>
        <v>33.333333333333329</v>
      </c>
      <c r="K40" s="31">
        <v>130</v>
      </c>
      <c r="L40" s="32" t="s">
        <v>10</v>
      </c>
      <c r="M40" s="31">
        <v>140</v>
      </c>
      <c r="N40" s="35">
        <f t="shared" si="3"/>
        <v>48.148148148148145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700</v>
      </c>
      <c r="H41" s="32" t="s">
        <v>10</v>
      </c>
      <c r="I41" s="34">
        <v>710</v>
      </c>
      <c r="J41" s="35">
        <f t="shared" si="2"/>
        <v>5.6737588652482271</v>
      </c>
      <c r="K41" s="31">
        <v>620</v>
      </c>
      <c r="L41" s="32" t="s">
        <v>10</v>
      </c>
      <c r="M41" s="31">
        <v>650</v>
      </c>
      <c r="N41" s="35">
        <f t="shared" si="3"/>
        <v>17.322834645669293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570</v>
      </c>
      <c r="E42" s="32" t="s">
        <v>10</v>
      </c>
      <c r="F42" s="31">
        <v>580</v>
      </c>
      <c r="G42" s="33">
        <v>550</v>
      </c>
      <c r="H42" s="40" t="s">
        <v>10</v>
      </c>
      <c r="I42" s="34">
        <v>560</v>
      </c>
      <c r="J42" s="35">
        <f t="shared" si="2"/>
        <v>3.6036036036036037</v>
      </c>
      <c r="K42" s="31">
        <v>450</v>
      </c>
      <c r="L42" s="32" t="s">
        <v>10</v>
      </c>
      <c r="M42" s="31">
        <v>460</v>
      </c>
      <c r="N42" s="35">
        <f t="shared" si="3"/>
        <v>26.373626373626376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300</v>
      </c>
      <c r="E43" s="40" t="s">
        <v>10</v>
      </c>
      <c r="F43" s="31">
        <v>320</v>
      </c>
      <c r="G43" s="33">
        <v>320</v>
      </c>
      <c r="H43" s="32" t="s">
        <v>10</v>
      </c>
      <c r="I43" s="34">
        <v>340</v>
      </c>
      <c r="J43" s="35">
        <f t="shared" si="2"/>
        <v>-6.0606060606060606</v>
      </c>
      <c r="K43" s="31">
        <v>240</v>
      </c>
      <c r="L43" s="40">
        <v>280</v>
      </c>
      <c r="M43" s="31">
        <v>250</v>
      </c>
      <c r="N43" s="35">
        <f t="shared" si="3"/>
        <v>26.530612244897959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210</v>
      </c>
      <c r="E44" s="32" t="s">
        <v>10</v>
      </c>
      <c r="F44" s="31">
        <v>220</v>
      </c>
      <c r="G44" s="33">
        <v>190</v>
      </c>
      <c r="H44" s="32" t="s">
        <v>10</v>
      </c>
      <c r="I44" s="34">
        <v>200</v>
      </c>
      <c r="J44" s="35">
        <f t="shared" si="2"/>
        <v>10.256410256410255</v>
      </c>
      <c r="K44" s="31">
        <v>160</v>
      </c>
      <c r="L44" s="32" t="s">
        <v>10</v>
      </c>
      <c r="M44" s="31">
        <v>165</v>
      </c>
      <c r="N44" s="35">
        <f t="shared" si="3"/>
        <v>32.307692307692307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46</v>
      </c>
      <c r="G46" s="33">
        <v>40</v>
      </c>
      <c r="H46" s="32" t="s">
        <v>10</v>
      </c>
      <c r="I46" s="34">
        <v>48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16.666666666666664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135</v>
      </c>
      <c r="G47" s="33">
        <v>115</v>
      </c>
      <c r="H47" s="32" t="s">
        <v>10</v>
      </c>
      <c r="I47" s="34">
        <v>125</v>
      </c>
      <c r="J47" s="35">
        <f t="shared" si="2"/>
        <v>10.416666666666668</v>
      </c>
      <c r="K47" s="31">
        <v>80</v>
      </c>
      <c r="L47" s="32" t="s">
        <v>10</v>
      </c>
      <c r="M47" s="31">
        <v>90</v>
      </c>
      <c r="N47" s="35">
        <f t="shared" si="3"/>
        <v>55.882352941176471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38</v>
      </c>
      <c r="H48" s="32" t="s">
        <v>10</v>
      </c>
      <c r="I48" s="34">
        <v>42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/>
      <c r="B56" s="114"/>
      <c r="C56" s="102"/>
      <c r="D56" s="103"/>
      <c r="E56" s="103"/>
      <c r="F56" s="104"/>
      <c r="G56" s="102" t="s">
        <v>81</v>
      </c>
      <c r="H56" s="105"/>
      <c r="I56" s="105"/>
      <c r="J56" s="106"/>
      <c r="K56" s="107" t="s">
        <v>82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83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75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2023-05-09T03:19:03Z</cp:lastPrinted>
  <dcterms:created xsi:type="dcterms:W3CDTF">2020-09-16T04:42:30Z</dcterms:created>
  <dcterms:modified xsi:type="dcterms:W3CDTF">2023-05-09T05:43:36Z</dcterms:modified>
</cp:coreProperties>
</file>