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<sst xmlns="http://schemas.openxmlformats.org/spreadsheetml/2006/main" count="234" uniqueCount="93">
  <si>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</si>
  <si>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</si>
  <si>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</si>
  <si>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</si>
  <si>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</si>
  <si>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</si>
  <si>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</si>
  <si>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</si>
  <si>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</si>
  <si>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</si>
  <si>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</si>
  <si>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</si>
  <si>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</si>
  <si>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</si>
  <si>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</si>
  <si>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</si>
  <si>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</si>
  <si>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</si>
  <si>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</si>
  <si>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</si>
  <si>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</si>
  <si>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</si>
  <si>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</si>
  <si>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</si>
  <si>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</si>
  <si>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</si>
  <si>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</si>
  <si>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</si>
  <si>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</si>
  <si>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</si>
  <si>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</si>
  <si>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</si>
  <si>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</si>
  <si>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</si>
  <si>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</si>
  <si>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</si>
  <si>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</si>
  <si>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</si>
  <si>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</si>
  <si>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</si>
  <si>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</si>
  <si>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</si>
  <si>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</si>
  <si>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</si>
  <si>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</si>
  <si>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</si>
  <si>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</si>
  <si>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</si>
  <si>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</si>
  <si>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</si>
  <si>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</si>
  <si>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</si>
  <si>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</si>
  <si>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</si>
  <si>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</si>
  <si>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</si>
  <si>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</si>
  <si>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</si>
  <si>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</si>
  <si>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</si>
  <si>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</si>
  <si>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</si>
  <si>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</si>
  <si>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</si>
  <si>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</si>
  <si>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</si>
  <si>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</si>
  <si>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</si>
  <si>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</si>
  <si>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</si>
  <si>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</si>
  <si>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</si>
  <si>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</si>
  <si>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</si>
  <si>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</si>
  <si>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</si>
  <si>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</si>
  <si>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</si>
  <si>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</si>
  <si>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</si>
  <si>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চাল (মোটা), আটা (খোলা),  ছোলা-কলাই</t>
  </si>
  <si>
    <t xml:space="preserve">                    ,,</t>
  </si>
  <si>
    <t xml:space="preserve">বেগুন, ঢেঁডস </t>
  </si>
  <si>
    <t>চিনি, গুঁড়ো দুধ</t>
  </si>
  <si>
    <t>স্মারক নং 12.02.9100.700.16.025.16.3৪০</t>
  </si>
  <si>
    <t>০৯/0৫/2023 খ্রি:।</t>
  </si>
  <si>
    <t>0৯/0৫/2023</t>
  </si>
  <si>
    <t>০৯/04/2০23</t>
  </si>
  <si>
    <t>০9/0৫/2022</t>
  </si>
  <si>
    <t xml:space="preserve">  মোরগ-মুরগি (দেশি),  মোরগ-মুরগি (কক/সোনালি), মুরগি (ব্রয়লার), ডিম (হাঁস)</t>
  </si>
  <si>
    <t>আলু , কাঁচাপেঁপে, মিষ্টিকুমড়া</t>
  </si>
  <si>
    <t>আটা(প্যাঃ), মসুর ডাল, পেঁয়াজ (দেশি), রসুন (দেশি), রসুন (আমদা:)</t>
  </si>
  <si>
    <t xml:space="preserve"> রুই মাছ, কাতল মাছ, ইলিশ মাছ, ডিম-ফার্ম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</si>
</sst>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84</v>
      </c>
      <c r="B7" s="103"/>
      <c r="C7" s="103"/>
      <c r="D7" s="103"/>
      <c r="E7" s="103"/>
      <c r="F7" s="103"/>
      <c r="H7" s="31"/>
      <c r="I7" s="23"/>
      <c r="J7" s="138" t="s">
        <v>85</v>
      </c>
      <c r="K7" s="139"/>
      <c r="L7" s="139"/>
      <c r="M7" s="139"/>
      <c r="N7" s="139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86</v>
      </c>
      <c r="E11" s="124"/>
      <c r="F11" s="125"/>
      <c r="G11" s="123" t="s">
        <v>87</v>
      </c>
      <c r="H11" s="124"/>
      <c r="I11" s="125"/>
      <c r="J11" s="110"/>
      <c r="K11" s="111" t="s">
        <v>88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38</v>
      </c>
      <c r="L16" s="30" t="s">
        <v>5</v>
      </c>
      <c r="M16" s="22">
        <v>42</v>
      </c>
      <c r="N16" s="25">
        <f t="shared" si="1"/>
        <v>66.25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95</v>
      </c>
      <c r="L18" s="30" t="s">
        <v>5</v>
      </c>
      <c r="M18" s="22">
        <v>130</v>
      </c>
      <c r="N18" s="25">
        <f t="shared" si="1"/>
        <v>11.11111111111111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90</v>
      </c>
      <c r="J20" s="24">
        <f t="shared" si="0"/>
        <v>-2.941176470588235</v>
      </c>
      <c r="K20" s="22">
        <v>68</v>
      </c>
      <c r="L20" s="30" t="s">
        <v>5</v>
      </c>
      <c r="M20" s="22">
        <v>70</v>
      </c>
      <c r="N20" s="25">
        <f t="shared" si="1"/>
        <v>19.565217391304348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196</v>
      </c>
      <c r="L21" s="30" t="s">
        <v>5</v>
      </c>
      <c r="M21" s="22">
        <v>198</v>
      </c>
      <c r="N21" s="25">
        <f t="shared" si="1"/>
        <v>-6.091370558375635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172</v>
      </c>
      <c r="L22" s="30" t="s">
        <v>5</v>
      </c>
      <c r="M22" s="22">
        <v>180</v>
      </c>
      <c r="N22" s="25">
        <f t="shared" si="1"/>
        <v>-23.295454545454543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980</v>
      </c>
      <c r="L23" s="30" t="s">
        <v>5</v>
      </c>
      <c r="M23" s="22">
        <v>985</v>
      </c>
      <c r="N23" s="25">
        <f t="shared" si="1"/>
        <v>-10.432569974554708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55</v>
      </c>
      <c r="E24" s="30"/>
      <c r="F24" s="22">
        <v>60</v>
      </c>
      <c r="G24" s="33">
        <v>30</v>
      </c>
      <c r="H24" s="30" t="s">
        <v>5</v>
      </c>
      <c r="I24" s="34">
        <v>35</v>
      </c>
      <c r="J24" s="24">
        <f t="shared" si="0"/>
        <v>76.92307692307693</v>
      </c>
      <c r="K24" s="22">
        <v>30</v>
      </c>
      <c r="L24" s="30">
        <v>0</v>
      </c>
      <c r="M24" s="22">
        <v>32</v>
      </c>
      <c r="N24" s="24">
        <f t="shared" si="1"/>
        <v>85.48387096774194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38</v>
      </c>
      <c r="H25" s="30">
        <v>68</v>
      </c>
      <c r="I25" s="34">
        <v>42</v>
      </c>
      <c r="J25" s="24">
        <f t="shared" si="0"/>
        <v>-100</v>
      </c>
      <c r="K25" s="22">
        <v>30</v>
      </c>
      <c r="L25" s="30" t="s">
        <v>5</v>
      </c>
      <c r="M25" s="22">
        <v>35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140</v>
      </c>
      <c r="G26" s="33">
        <v>70</v>
      </c>
      <c r="H26" s="30" t="s">
        <v>5</v>
      </c>
      <c r="I26" s="34">
        <v>80</v>
      </c>
      <c r="J26" s="24">
        <f t="shared" si="0"/>
        <v>80</v>
      </c>
      <c r="K26" s="22">
        <v>60</v>
      </c>
      <c r="L26" s="30" t="s">
        <v>5</v>
      </c>
      <c r="M26" s="22">
        <v>70</v>
      </c>
      <c r="N26" s="24">
        <f t="shared" si="1"/>
        <v>107.6923076923077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120</v>
      </c>
      <c r="H27" s="30" t="s">
        <v>5</v>
      </c>
      <c r="I27" s="34">
        <v>140</v>
      </c>
      <c r="J27" s="24">
        <f t="shared" si="0"/>
        <v>11.538461538461538</v>
      </c>
      <c r="K27" s="22">
        <v>110</v>
      </c>
      <c r="L27" s="30" t="s">
        <v>5</v>
      </c>
      <c r="M27" s="22">
        <v>120</v>
      </c>
      <c r="N27" s="24">
        <f t="shared" si="1"/>
        <v>26.08695652173913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120</v>
      </c>
      <c r="H28" s="66" t="s">
        <v>5</v>
      </c>
      <c r="I28" s="34">
        <v>140</v>
      </c>
      <c r="J28" s="24">
        <f t="shared" si="0"/>
        <v>-100</v>
      </c>
      <c r="K28" s="22">
        <v>70</v>
      </c>
      <c r="L28" s="30"/>
      <c r="M28" s="22">
        <v>80</v>
      </c>
      <c r="N28" s="24">
        <f t="shared" si="1"/>
        <v>-100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200</v>
      </c>
      <c r="E29" s="30" t="s">
        <v>5</v>
      </c>
      <c r="F29" s="22">
        <v>240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100</v>
      </c>
      <c r="L29" s="30" t="s">
        <v>5</v>
      </c>
      <c r="M29" s="22">
        <v>110</v>
      </c>
      <c r="N29" s="24">
        <f t="shared" si="1"/>
        <v>109.52380952380953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30</v>
      </c>
      <c r="E31" s="30"/>
      <c r="F31" s="22">
        <v>35</v>
      </c>
      <c r="G31" s="33">
        <v>26</v>
      </c>
      <c r="H31" s="30"/>
      <c r="I31" s="34">
        <v>28</v>
      </c>
      <c r="J31" s="24">
        <f t="shared" si="0"/>
        <v>20.37037037037037</v>
      </c>
      <c r="K31" s="22">
        <v>16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35</v>
      </c>
      <c r="H32" s="30">
        <v>60</v>
      </c>
      <c r="I32" s="34">
        <v>50</v>
      </c>
      <c r="J32" s="24">
        <f t="shared" si="0"/>
        <v>-17.647058823529413</v>
      </c>
      <c r="K32" s="22">
        <v>40</v>
      </c>
      <c r="L32" s="30" t="s">
        <v>5</v>
      </c>
      <c r="M32" s="22">
        <v>50</v>
      </c>
      <c r="N32" s="24">
        <f aca="true" t="shared" si="2" ref="N32:N49">((D32+F32)/2-(K32+M32)/2)/((K32+M32)/2)*100</f>
        <v>-22.22222222222222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60</v>
      </c>
      <c r="E33" s="30" t="s">
        <v>5</v>
      </c>
      <c r="F33" s="22">
        <v>70</v>
      </c>
      <c r="G33" s="33">
        <v>30</v>
      </c>
      <c r="H33" s="30" t="s">
        <v>5</v>
      </c>
      <c r="I33" s="34">
        <v>35</v>
      </c>
      <c r="J33" s="24">
        <f t="shared" si="0"/>
        <v>100</v>
      </c>
      <c r="K33" s="22">
        <v>45</v>
      </c>
      <c r="L33" s="30" t="s">
        <v>5</v>
      </c>
      <c r="M33" s="22">
        <v>50</v>
      </c>
      <c r="N33" s="24">
        <f t="shared" si="2"/>
        <v>36.84210526315789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60</v>
      </c>
      <c r="H35" s="30">
        <v>50</v>
      </c>
      <c r="I35" s="34">
        <v>70</v>
      </c>
      <c r="J35" s="24">
        <f t="shared" si="0"/>
        <v>-42.30769230769231</v>
      </c>
      <c r="K35" s="22">
        <v>25</v>
      </c>
      <c r="L35" s="30" t="s">
        <v>5</v>
      </c>
      <c r="M35" s="22">
        <v>30</v>
      </c>
      <c r="N35" s="24">
        <f t="shared" si="2"/>
        <v>36.36363636363637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80</v>
      </c>
      <c r="G36" s="33">
        <v>60</v>
      </c>
      <c r="H36" s="30" t="s">
        <v>5</v>
      </c>
      <c r="I36" s="34">
        <v>80</v>
      </c>
      <c r="J36" s="24">
        <f t="shared" si="0"/>
        <v>0</v>
      </c>
      <c r="K36" s="22">
        <v>80</v>
      </c>
      <c r="L36" s="30" t="s">
        <v>5</v>
      </c>
      <c r="M36" s="22">
        <v>100</v>
      </c>
      <c r="N36" s="24">
        <f t="shared" si="2"/>
        <v>-22.22222222222222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380</v>
      </c>
      <c r="G37" s="33">
        <v>300</v>
      </c>
      <c r="H37" s="30" t="s">
        <v>5</v>
      </c>
      <c r="I37" s="34">
        <v>350</v>
      </c>
      <c r="J37" s="24">
        <f t="shared" si="0"/>
        <v>7.6923076923076925</v>
      </c>
      <c r="K37" s="22">
        <v>250</v>
      </c>
      <c r="L37" s="30" t="s">
        <v>5</v>
      </c>
      <c r="M37" s="22">
        <v>300</v>
      </c>
      <c r="N37" s="24">
        <f t="shared" si="2"/>
        <v>27.27272727272727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370</v>
      </c>
      <c r="G38" s="33">
        <v>290</v>
      </c>
      <c r="H38" s="30" t="s">
        <v>5</v>
      </c>
      <c r="I38" s="34">
        <v>350</v>
      </c>
      <c r="J38" s="24">
        <f t="shared" si="0"/>
        <v>4.6875</v>
      </c>
      <c r="K38" s="22">
        <v>250</v>
      </c>
      <c r="L38" s="30" t="s">
        <v>5</v>
      </c>
      <c r="M38" s="22">
        <v>300</v>
      </c>
      <c r="N38" s="24">
        <f t="shared" si="2"/>
        <v>21.818181818181817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700</v>
      </c>
      <c r="L39" s="30" t="s">
        <v>5</v>
      </c>
      <c r="M39" s="59">
        <v>1300</v>
      </c>
      <c r="N39" s="24">
        <f t="shared" si="2"/>
        <v>-15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110</v>
      </c>
      <c r="L40" s="30" t="s">
        <v>5</v>
      </c>
      <c r="M40" s="22">
        <v>150</v>
      </c>
      <c r="N40" s="24">
        <f t="shared" si="2"/>
        <v>34.61538461538461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700</v>
      </c>
      <c r="N41" s="24">
        <f t="shared" si="2"/>
        <v>8.88888888888889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480</v>
      </c>
      <c r="L42" s="30" t="s">
        <v>5</v>
      </c>
      <c r="M42" s="22">
        <v>500</v>
      </c>
      <c r="N42" s="24">
        <f t="shared" si="2"/>
        <v>17.346938775510203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350</v>
      </c>
      <c r="H43" s="30" t="s">
        <v>5</v>
      </c>
      <c r="I43" s="34">
        <v>360</v>
      </c>
      <c r="J43" s="24">
        <f t="shared" si="0"/>
        <v>-2.8169014084507045</v>
      </c>
      <c r="K43" s="22">
        <v>280</v>
      </c>
      <c r="L43" s="30" t="s">
        <v>5</v>
      </c>
      <c r="M43" s="22">
        <v>300</v>
      </c>
      <c r="N43" s="24">
        <f t="shared" si="2"/>
        <v>18.96551724137931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180</v>
      </c>
      <c r="E44" s="30" t="s">
        <v>5</v>
      </c>
      <c r="F44" s="22">
        <v>190</v>
      </c>
      <c r="G44" s="33">
        <v>185</v>
      </c>
      <c r="H44" s="30" t="s">
        <v>5</v>
      </c>
      <c r="I44" s="34">
        <v>190</v>
      </c>
      <c r="J44" s="24">
        <f t="shared" si="0"/>
        <v>-1.3333333333333335</v>
      </c>
      <c r="K44" s="22">
        <v>190</v>
      </c>
      <c r="L44" s="30" t="s">
        <v>5</v>
      </c>
      <c r="M44" s="22">
        <v>200</v>
      </c>
      <c r="N44" s="24">
        <f t="shared" si="2"/>
        <v>-5.128205128205128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55</v>
      </c>
      <c r="H45" s="30" t="s">
        <v>5</v>
      </c>
      <c r="I45" s="34">
        <v>58</v>
      </c>
      <c r="J45" s="24">
        <f t="shared" si="0"/>
        <v>-9.734513274336283</v>
      </c>
      <c r="K45" s="22">
        <v>50</v>
      </c>
      <c r="L45" s="30" t="s">
        <v>5</v>
      </c>
      <c r="M45" s="22">
        <v>55</v>
      </c>
      <c r="N45" s="24">
        <f t="shared" si="2"/>
        <v>-2.857142857142857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45</v>
      </c>
      <c r="E46" s="30" t="s">
        <v>5</v>
      </c>
      <c r="F46" s="22">
        <v>46</v>
      </c>
      <c r="G46" s="33">
        <v>42</v>
      </c>
      <c r="H46" s="30" t="s">
        <v>5</v>
      </c>
      <c r="I46" s="34">
        <v>44</v>
      </c>
      <c r="J46" s="24">
        <f t="shared" si="0"/>
        <v>5.813953488372093</v>
      </c>
      <c r="K46" s="22">
        <v>34</v>
      </c>
      <c r="L46" s="30" t="s">
        <v>5</v>
      </c>
      <c r="M46" s="22">
        <v>36</v>
      </c>
      <c r="N46" s="24">
        <f t="shared" si="2"/>
        <v>30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120</v>
      </c>
      <c r="E47" s="30" t="s">
        <v>5</v>
      </c>
      <c r="F47" s="22">
        <v>130</v>
      </c>
      <c r="G47" s="33">
        <v>108</v>
      </c>
      <c r="H47" s="30" t="s">
        <v>5</v>
      </c>
      <c r="I47" s="34">
        <v>112</v>
      </c>
      <c r="J47" s="24">
        <f t="shared" si="0"/>
        <v>13.636363636363635</v>
      </c>
      <c r="K47" s="22">
        <v>78</v>
      </c>
      <c r="L47" s="30" t="s">
        <v>5</v>
      </c>
      <c r="M47" s="22">
        <v>80</v>
      </c>
      <c r="N47" s="24">
        <f t="shared" si="2"/>
        <v>58.22784810126582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3" t="s">
        <v>0</v>
      </c>
      <c r="B56" s="144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80</v>
      </c>
      <c r="B57" s="105"/>
      <c r="C57" s="72" t="s">
        <v>63</v>
      </c>
      <c r="D57" s="73"/>
      <c r="E57" s="73"/>
      <c r="F57" s="74"/>
      <c r="G57" s="120" t="s">
        <v>91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82</v>
      </c>
      <c r="B58" s="86"/>
      <c r="C58" s="72" t="s">
        <v>43</v>
      </c>
      <c r="D58" s="73"/>
      <c r="E58" s="73"/>
      <c r="F58" s="74"/>
      <c r="G58" s="82" t="s">
        <v>90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1" t="s">
        <v>89</v>
      </c>
      <c r="B59" s="142"/>
      <c r="C59" s="72" t="s">
        <v>6</v>
      </c>
      <c r="D59" s="73"/>
      <c r="E59" s="73"/>
      <c r="F59" s="74"/>
      <c r="G59" s="82" t="s">
        <v>92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0" t="s">
        <v>83</v>
      </c>
      <c r="H60" s="121"/>
      <c r="I60" s="121"/>
      <c r="J60" s="122"/>
      <c r="K60" s="67" t="s">
        <v>81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2023-04-30T06:00:46Z</cp:lastPrinted>
  <dcterms:created xsi:type="dcterms:W3CDTF">2020-07-12T06:32:53Z</dcterms:created>
  <dcterms:modified xsi:type="dcterms:W3CDTF">2023-05-09T05:48:20Z</dcterms:modified>
  <cp:category/>
  <cp:version/>
  <cp:contentType/>
  <cp:contentStatus/>
</cp:coreProperties>
</file>