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<sst xmlns="http://schemas.openxmlformats.org/spreadsheetml/2006/main" count="234" uniqueCount="94">
  <si>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</si>
  <si>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</si>
  <si>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</si>
  <si>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</si>
  <si>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</si>
  <si>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</si>
  <si>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</si>
  <si>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</si>
  <si>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</si>
  <si>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</si>
  <si>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</si>
  <si>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</si>
  <si>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</si>
  <si>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</si>
  <si>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</si>
  <si>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</si>
  <si>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</si>
  <si>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</si>
  <si>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</si>
  <si>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</si>
  <si>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</si>
  <si>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</si>
  <si>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</si>
  <si>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</si>
  <si>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</si>
  <si>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</si>
  <si>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</si>
  <si>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</si>
  <si>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</si>
  <si>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</si>
  <si>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</si>
  <si>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</si>
  <si>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</si>
  <si>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</si>
  <si>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</si>
  <si>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</si>
  <si>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</si>
  <si>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</si>
  <si>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</si>
  <si>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</si>
  <si>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</si>
  <si>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</si>
  <si>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</si>
  <si>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</si>
  <si>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</si>
  <si>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</si>
  <si>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</si>
  <si>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</si>
  <si>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</si>
  <si>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</si>
  <si>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</si>
  <si>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</si>
  <si>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</si>
  <si>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</si>
  <si>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</si>
  <si>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</si>
  <si>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</si>
  <si>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</si>
  <si>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</si>
  <si>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</si>
  <si>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</si>
  <si>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</si>
  <si>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</si>
  <si>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</si>
  <si>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</si>
  <si>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</si>
  <si>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</si>
  <si>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</si>
  <si>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</si>
  <si>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</si>
  <si>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</si>
  <si>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</si>
  <si>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</si>
  <si>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</si>
  <si>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</si>
  <si>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</si>
  <si>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</si>
  <si>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</si>
  <si>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</si>
  <si>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</si>
  <si>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</si>
  <si>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</si>
  <si>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আলু , কাঁচাপেঁপে, মিষ্টিকুমড়া,কাঁচামরিচ</t>
  </si>
  <si>
    <t xml:space="preserve"> চাল সরু (নাজির), চাল (মোটা),   ছোলা-কলাই</t>
  </si>
  <si>
    <t>বেগুন</t>
  </si>
  <si>
    <t xml:space="preserve">  মোরগ-মুরগি (কক/সোনালি)   </t>
  </si>
  <si>
    <t>স্মারক নং 12.02.9100.700.16.025.16.3৬৭</t>
  </si>
  <si>
    <t>1৭/0৫/2023 খ্রি:।</t>
  </si>
  <si>
    <t>1৭/0৫/2023</t>
  </si>
  <si>
    <t>1৭/04/2০23</t>
  </si>
  <si>
    <t>1৭/0৫/2022</t>
  </si>
  <si>
    <t>ডিম-হাঁস</t>
  </si>
  <si>
    <t>আটা(প্যাঃ), আটা (খোলা), মসুর ডাল, সয়াবিন তৈল (বোতলজাত), পাম সুপার,সয়াবিন তৈল (ক্যান ৫লি.), পেঁয়াজ (দেশি), রসুন (দেশি), রসুন (আমদা:)</t>
  </si>
  <si>
    <t xml:space="preserve"> রুই মাছ,  কাতল মাছ. ইলিশ মাছ, মুরগি(ব্রয়লার),ডিম-ফার্ম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</si>
</sst>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86</v>
      </c>
      <c r="B7" s="103"/>
      <c r="C7" s="103"/>
      <c r="D7" s="103"/>
      <c r="E7" s="103"/>
      <c r="F7" s="103"/>
      <c r="H7" s="31"/>
      <c r="I7" s="23"/>
      <c r="J7" s="138" t="s">
        <v>87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88</v>
      </c>
      <c r="E11" s="124"/>
      <c r="F11" s="125"/>
      <c r="G11" s="123" t="s">
        <v>89</v>
      </c>
      <c r="H11" s="124"/>
      <c r="I11" s="125"/>
      <c r="J11" s="110"/>
      <c r="K11" s="111" t="s">
        <v>90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70</v>
      </c>
      <c r="L12" s="30" t="s">
        <v>5</v>
      </c>
      <c r="M12" s="22">
        <v>72</v>
      </c>
      <c r="N12" s="25">
        <f>((D12+F12)/2-(K12+M12)/2)/((K12+M12)/2)*100</f>
        <v>4.225352112676056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100</v>
      </c>
      <c r="L18" s="30" t="s">
        <v>5</v>
      </c>
      <c r="M18" s="22">
        <v>130</v>
      </c>
      <c r="N18" s="25">
        <f t="shared" si="1"/>
        <v>8.695652173913043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75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-5.88235294117647</v>
      </c>
      <c r="K20" s="22">
        <v>65</v>
      </c>
      <c r="L20" s="30" t="s">
        <v>5</v>
      </c>
      <c r="M20" s="22">
        <v>68</v>
      </c>
      <c r="N20" s="25">
        <f t="shared" si="1"/>
        <v>20.30075187969925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142</v>
      </c>
      <c r="G22" s="33">
        <v>130</v>
      </c>
      <c r="H22" s="30" t="s">
        <v>5</v>
      </c>
      <c r="I22" s="34">
        <v>140</v>
      </c>
      <c r="J22" s="24">
        <f t="shared" si="0"/>
        <v>2.9629629629629632</v>
      </c>
      <c r="K22" s="22">
        <v>172</v>
      </c>
      <c r="L22" s="30" t="s">
        <v>5</v>
      </c>
      <c r="M22" s="22">
        <v>180</v>
      </c>
      <c r="N22" s="25">
        <f t="shared" si="1"/>
        <v>-21.022727272727273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980</v>
      </c>
      <c r="L23" s="30" t="s">
        <v>5</v>
      </c>
      <c r="M23" s="22">
        <v>985</v>
      </c>
      <c r="N23" s="25">
        <f t="shared" si="1"/>
        <v>-6.870229007633588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65</v>
      </c>
      <c r="E24" s="30"/>
      <c r="F24" s="22">
        <v>70</v>
      </c>
      <c r="G24" s="33">
        <v>34</v>
      </c>
      <c r="H24" s="30" t="s">
        <v>5</v>
      </c>
      <c r="I24" s="34">
        <v>36</v>
      </c>
      <c r="J24" s="24">
        <f t="shared" si="0"/>
        <v>92.85714285714286</v>
      </c>
      <c r="K24" s="22">
        <v>37</v>
      </c>
      <c r="L24" s="30">
        <v>0</v>
      </c>
      <c r="M24" s="22">
        <v>38</v>
      </c>
      <c r="N24" s="24">
        <f t="shared" si="1"/>
        <v>80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45</v>
      </c>
      <c r="H25" s="30">
        <v>68</v>
      </c>
      <c r="I25" s="34">
        <v>50</v>
      </c>
      <c r="J25" s="24">
        <f t="shared" si="0"/>
        <v>-100</v>
      </c>
      <c r="K25" s="22">
        <v>38</v>
      </c>
      <c r="L25" s="30" t="s">
        <v>5</v>
      </c>
      <c r="M25" s="22">
        <v>40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100</v>
      </c>
      <c r="E26" s="30" t="s">
        <v>5</v>
      </c>
      <c r="F26" s="22">
        <v>120</v>
      </c>
      <c r="G26" s="33">
        <v>70</v>
      </c>
      <c r="H26" s="30" t="s">
        <v>5</v>
      </c>
      <c r="I26" s="34">
        <v>110</v>
      </c>
      <c r="J26" s="24">
        <f t="shared" si="0"/>
        <v>22.22222222222222</v>
      </c>
      <c r="K26" s="22">
        <v>60</v>
      </c>
      <c r="L26" s="30" t="s">
        <v>5</v>
      </c>
      <c r="M26" s="22">
        <v>70</v>
      </c>
      <c r="N26" s="24">
        <f t="shared" si="1"/>
        <v>69.23076923076923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120</v>
      </c>
      <c r="H27" s="30" t="s">
        <v>5</v>
      </c>
      <c r="I27" s="34">
        <v>130</v>
      </c>
      <c r="J27" s="24">
        <f t="shared" si="0"/>
        <v>12</v>
      </c>
      <c r="K27" s="22">
        <v>135</v>
      </c>
      <c r="L27" s="30" t="s">
        <v>5</v>
      </c>
      <c r="M27" s="22">
        <v>145</v>
      </c>
      <c r="N27" s="24">
        <f t="shared" si="1"/>
        <v>0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140</v>
      </c>
      <c r="H28" s="66" t="s">
        <v>5</v>
      </c>
      <c r="I28" s="34">
        <v>180</v>
      </c>
      <c r="J28" s="24">
        <f t="shared" si="0"/>
        <v>-100</v>
      </c>
      <c r="K28" s="22">
        <v>70</v>
      </c>
      <c r="L28" s="30"/>
      <c r="M28" s="22">
        <v>80</v>
      </c>
      <c r="N28" s="24">
        <f t="shared" si="1"/>
        <v>-100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200</v>
      </c>
      <c r="E29" s="30" t="s">
        <v>5</v>
      </c>
      <c r="F29" s="22">
        <v>250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110</v>
      </c>
      <c r="N29" s="24">
        <f t="shared" si="1"/>
        <v>114.28571428571428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25</v>
      </c>
      <c r="L30" s="30" t="s">
        <v>5</v>
      </c>
      <c r="M30" s="22">
        <v>40</v>
      </c>
      <c r="N30" s="71">
        <f t="shared" si="1"/>
        <v>7.6923076923076925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35</v>
      </c>
      <c r="G31" s="33">
        <v>28</v>
      </c>
      <c r="H31" s="30"/>
      <c r="I31" s="34">
        <v>30</v>
      </c>
      <c r="J31" s="24">
        <f t="shared" si="0"/>
        <v>12.068965517241379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50</v>
      </c>
      <c r="H32" s="30">
        <v>60</v>
      </c>
      <c r="I32" s="34">
        <v>70</v>
      </c>
      <c r="J32" s="24">
        <f t="shared" si="0"/>
        <v>-33.33333333333333</v>
      </c>
      <c r="K32" s="22">
        <v>35</v>
      </c>
      <c r="L32" s="30" t="s">
        <v>5</v>
      </c>
      <c r="M32" s="22">
        <v>50</v>
      </c>
      <c r="N32" s="24">
        <f aca="true" t="shared" si="2" ref="N32:N49">((D32+F32)/2-(K32+M32)/2)/((K32+M32)/2)*100</f>
        <v>-5.88235294117647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60</v>
      </c>
      <c r="E33" s="30" t="s">
        <v>5</v>
      </c>
      <c r="F33" s="22">
        <v>65</v>
      </c>
      <c r="G33" s="33">
        <v>35</v>
      </c>
      <c r="H33" s="30" t="s">
        <v>5</v>
      </c>
      <c r="I33" s="34">
        <v>40</v>
      </c>
      <c r="J33" s="24">
        <f t="shared" si="0"/>
        <v>66.66666666666666</v>
      </c>
      <c r="K33" s="22">
        <v>40</v>
      </c>
      <c r="L33" s="30" t="s">
        <v>5</v>
      </c>
      <c r="M33" s="22">
        <v>45</v>
      </c>
      <c r="N33" s="24">
        <f t="shared" si="2"/>
        <v>47.05882352941176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15</v>
      </c>
      <c r="H34" s="30" t="s">
        <v>5</v>
      </c>
      <c r="I34" s="34">
        <v>20</v>
      </c>
      <c r="J34" s="24">
        <f t="shared" si="0"/>
        <v>57.14285714285714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35</v>
      </c>
      <c r="H35" s="30">
        <v>50</v>
      </c>
      <c r="I35" s="34">
        <v>40</v>
      </c>
      <c r="J35" s="24">
        <f t="shared" si="0"/>
        <v>0</v>
      </c>
      <c r="K35" s="22">
        <v>30</v>
      </c>
      <c r="L35" s="30" t="s">
        <v>5</v>
      </c>
      <c r="M35" s="22">
        <v>35</v>
      </c>
      <c r="N35" s="24">
        <f t="shared" si="2"/>
        <v>15.384615384615385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150</v>
      </c>
      <c r="E36" s="30" t="s">
        <v>5</v>
      </c>
      <c r="F36" s="59">
        <v>200</v>
      </c>
      <c r="G36" s="33">
        <v>60</v>
      </c>
      <c r="H36" s="30" t="s">
        <v>5</v>
      </c>
      <c r="I36" s="34">
        <v>80</v>
      </c>
      <c r="J36" s="24">
        <f t="shared" si="0"/>
        <v>150</v>
      </c>
      <c r="K36" s="22">
        <v>60</v>
      </c>
      <c r="L36" s="30" t="s">
        <v>5</v>
      </c>
      <c r="M36" s="22">
        <v>80</v>
      </c>
      <c r="N36" s="24">
        <f t="shared" si="2"/>
        <v>150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350</v>
      </c>
      <c r="J37" s="24">
        <f t="shared" si="0"/>
        <v>4.477611940298507</v>
      </c>
      <c r="K37" s="22">
        <v>250</v>
      </c>
      <c r="L37" s="30" t="s">
        <v>5</v>
      </c>
      <c r="M37" s="22">
        <v>325</v>
      </c>
      <c r="N37" s="24">
        <f t="shared" si="2"/>
        <v>21.73913043478261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370</v>
      </c>
      <c r="G38" s="33">
        <v>310</v>
      </c>
      <c r="H38" s="30" t="s">
        <v>5</v>
      </c>
      <c r="I38" s="34">
        <v>350</v>
      </c>
      <c r="J38" s="24">
        <f t="shared" si="0"/>
        <v>1.5151515151515151</v>
      </c>
      <c r="K38" s="22">
        <v>250</v>
      </c>
      <c r="L38" s="30" t="s">
        <v>5</v>
      </c>
      <c r="M38" s="22">
        <v>300</v>
      </c>
      <c r="N38" s="24">
        <f t="shared" si="2"/>
        <v>21.818181818181817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900</v>
      </c>
      <c r="J39" s="24">
        <f t="shared" si="0"/>
        <v>6.25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700</v>
      </c>
      <c r="N41" s="24">
        <f t="shared" si="2"/>
        <v>8.88888888888889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350</v>
      </c>
      <c r="H43" s="30" t="s">
        <v>5</v>
      </c>
      <c r="I43" s="34">
        <v>360</v>
      </c>
      <c r="J43" s="24">
        <f t="shared" si="0"/>
        <v>-2.8169014084507045</v>
      </c>
      <c r="K43" s="22">
        <v>280</v>
      </c>
      <c r="L43" s="30" t="s">
        <v>5</v>
      </c>
      <c r="M43" s="22">
        <v>300</v>
      </c>
      <c r="N43" s="24">
        <f t="shared" si="2"/>
        <v>18.96551724137931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200</v>
      </c>
      <c r="E44" s="30" t="s">
        <v>5</v>
      </c>
      <c r="F44" s="22">
        <v>210</v>
      </c>
      <c r="G44" s="33">
        <v>195</v>
      </c>
      <c r="H44" s="30" t="s">
        <v>5</v>
      </c>
      <c r="I44" s="34">
        <v>200</v>
      </c>
      <c r="J44" s="24">
        <f t="shared" si="0"/>
        <v>3.79746835443038</v>
      </c>
      <c r="K44" s="22">
        <v>170</v>
      </c>
      <c r="L44" s="30" t="s">
        <v>5</v>
      </c>
      <c r="M44" s="22">
        <v>180</v>
      </c>
      <c r="N44" s="24">
        <f t="shared" si="2"/>
        <v>17.142857142857142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52</v>
      </c>
      <c r="E45" s="30" t="s">
        <v>5</v>
      </c>
      <c r="F45" s="22">
        <v>54</v>
      </c>
      <c r="G45" s="33">
        <v>52</v>
      </c>
      <c r="H45" s="30" t="s">
        <v>5</v>
      </c>
      <c r="I45" s="34">
        <v>56</v>
      </c>
      <c r="J45" s="24">
        <f t="shared" si="0"/>
        <v>-1.8518518518518516</v>
      </c>
      <c r="K45" s="22">
        <v>50</v>
      </c>
      <c r="L45" s="30" t="s">
        <v>5</v>
      </c>
      <c r="M45" s="22">
        <v>60</v>
      </c>
      <c r="N45" s="24">
        <f t="shared" si="2"/>
        <v>-3.6363636363636362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48</v>
      </c>
      <c r="E46" s="30" t="s">
        <v>5</v>
      </c>
      <c r="F46" s="22">
        <v>50</v>
      </c>
      <c r="G46" s="33">
        <v>45</v>
      </c>
      <c r="H46" s="30" t="s">
        <v>5</v>
      </c>
      <c r="I46" s="34">
        <v>46</v>
      </c>
      <c r="J46" s="24">
        <f t="shared" si="0"/>
        <v>7.6923076923076925</v>
      </c>
      <c r="K46" s="22">
        <v>36</v>
      </c>
      <c r="L46" s="30" t="s">
        <v>5</v>
      </c>
      <c r="M46" s="22">
        <v>40</v>
      </c>
      <c r="N46" s="24">
        <f t="shared" si="2"/>
        <v>28.947368421052634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120</v>
      </c>
      <c r="G47" s="33">
        <v>108</v>
      </c>
      <c r="H47" s="30" t="s">
        <v>5</v>
      </c>
      <c r="I47" s="34">
        <v>112</v>
      </c>
      <c r="J47" s="24">
        <f t="shared" si="0"/>
        <v>4.545454545454546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83</v>
      </c>
      <c r="B57" s="105"/>
      <c r="C57" s="72" t="s">
        <v>63</v>
      </c>
      <c r="D57" s="73"/>
      <c r="E57" s="73"/>
      <c r="F57" s="74"/>
      <c r="G57" s="120" t="s">
        <v>92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84</v>
      </c>
      <c r="B58" s="86"/>
      <c r="C58" s="72" t="s">
        <v>43</v>
      </c>
      <c r="D58" s="73"/>
      <c r="E58" s="73"/>
      <c r="F58" s="74"/>
      <c r="G58" s="82" t="s">
        <v>82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85</v>
      </c>
      <c r="B59" s="142"/>
      <c r="C59" s="72" t="s">
        <v>6</v>
      </c>
      <c r="D59" s="73"/>
      <c r="E59" s="73"/>
      <c r="F59" s="74"/>
      <c r="G59" s="82" t="s">
        <v>93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91</v>
      </c>
      <c r="C60" s="67"/>
      <c r="D60" s="68" t="s">
        <v>6</v>
      </c>
      <c r="E60" s="68"/>
      <c r="F60" s="69"/>
      <c r="G60" s="120" t="s">
        <v>81</v>
      </c>
      <c r="H60" s="121"/>
      <c r="I60" s="121"/>
      <c r="J60" s="122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2023-05-15T05:57:54Z</cp:lastPrinted>
  <dcterms:created xsi:type="dcterms:W3CDTF">2020-07-12T06:32:53Z</dcterms:created>
  <dcterms:modified xsi:type="dcterms:W3CDTF">2023-05-17T06:58:39Z</dcterms:modified>
  <cp:category/>
  <cp:version/>
  <cp:contentType/>
  <cp:contentStatus/>
</cp:coreProperties>
</file>