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<sst xmlns="http://schemas.openxmlformats.org/spreadsheetml/2006/main" count="222" uniqueCount="82">
  <si>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</si>
  <si>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</si>
  <si>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</si>
  <si>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</si>
  <si>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</si>
  <si>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</si>
  <si>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</si>
  <si>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</si>
  <si>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</si>
  <si>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</si>
  <si>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</si>
  <si>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</si>
  <si>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</si>
  <si>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</si>
  <si>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</si>
  <si>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</si>
  <si>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</si>
  <si>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</si>
  <si>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</si>
  <si>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</si>
  <si>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</si>
  <si>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</si>
  <si>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</si>
  <si>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</si>
  <si>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</si>
  <si>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</si>
  <si>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</si>
  <si>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</si>
  <si>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</si>
  <si>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</si>
  <si>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</si>
  <si>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</si>
  <si>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</si>
  <si>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</si>
  <si>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</si>
  <si>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</si>
  <si>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</si>
  <si>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</si>
  <si>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</si>
  <si>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</si>
  <si>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</si>
  <si>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</si>
  <si>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</si>
  <si>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</si>
  <si>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</si>
  <si>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</si>
  <si>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</si>
  <si>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</si>
  <si>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</si>
  <si>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</si>
  <si>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</si>
  <si>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</si>
  <si>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</si>
  <si>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</si>
  <si>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</si>
  <si>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</si>
  <si>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</si>
  <si>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</si>
  <si>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</si>
  <si>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</si>
  <si>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</si>
  <si>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</si>
  <si>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</si>
  <si>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</si>
  <si>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</si>
  <si>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</si>
  <si>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</si>
  <si>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</si>
  <si>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</si>
  <si>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</si>
  <si>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</si>
  <si>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কম হওয়ায় মূল্য বৃদ্ধি।</t>
  </si>
  <si>
    <t>সরবরাহ বৃদ্ধি মুল্য হ্রাস।</t>
  </si>
  <si>
    <t>তারিখঃ 18-05-২০২3 খ্রিঃ</t>
  </si>
  <si>
    <t>18/05/2023</t>
  </si>
  <si>
    <t>18/04/২০২3</t>
  </si>
  <si>
    <t>18/05/২০২2</t>
  </si>
  <si>
    <t xml:space="preserve">আদা (আমদানীকৃত), কাঁচাপেপে,   </t>
  </si>
  <si>
    <t>স্মারক নং 12.02.0050.400.16.001.12-542</t>
  </si>
  <si>
    <t>কাঁচামরিচ, মুরগী (ব্রয়লার) জ্যান্ত,</t>
  </si>
  <si>
    <t>ডিমঃ মুরগী (কক/সোনালী)</t>
  </si>
  <si>
    <t>ডিম-মুরগী ফার্ম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</si>
</sst>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78</v>
      </c>
      <c r="B6" s="103"/>
      <c r="C6" s="103"/>
      <c r="D6" s="103"/>
      <c r="E6" s="103"/>
      <c r="F6" s="103"/>
      <c r="H6" s="44"/>
      <c r="I6" s="29"/>
      <c r="J6" s="98" t="s">
        <v>73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74</v>
      </c>
      <c r="E10" s="55"/>
      <c r="F10" s="56"/>
      <c r="G10" s="54" t="s">
        <v>75</v>
      </c>
      <c r="H10" s="55"/>
      <c r="I10" s="56"/>
      <c r="J10" s="101"/>
      <c r="K10" s="54" t="s">
        <v>76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60</v>
      </c>
      <c r="H13" s="43" t="s">
        <v>9</v>
      </c>
      <c r="I13" s="49">
        <v>66</v>
      </c>
      <c r="J13" s="30">
        <f>((D13+F13)/2-(G13+I13)/2)/((G13+I13)/2)*100</f>
        <v>0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54</v>
      </c>
      <c r="L15" s="43" t="s">
        <v>9</v>
      </c>
      <c r="M15" s="27">
        <v>55</v>
      </c>
      <c r="N15" s="30">
        <f t="shared" si="2"/>
        <v>18.348623853211009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60</v>
      </c>
      <c r="G16" s="48">
        <v>55</v>
      </c>
      <c r="H16" s="43" t="s">
        <v>9</v>
      </c>
      <c r="I16" s="49">
        <v>58</v>
      </c>
      <c r="J16" s="30">
        <f t="shared" si="3"/>
        <v>-0.88495575221238942</v>
      </c>
      <c r="K16" s="27">
        <v>45</v>
      </c>
      <c r="L16" s="43" t="s">
        <v>9</v>
      </c>
      <c r="M16" s="27">
        <v>46</v>
      </c>
      <c r="N16" s="30">
        <f t="shared" si="2"/>
        <v>23.076923076923077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85</v>
      </c>
      <c r="H19" s="43" t="s">
        <v>9</v>
      </c>
      <c r="I19" s="49">
        <v>90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 t="s">
        <v>9</v>
      </c>
      <c r="I20" s="49">
        <v>165</v>
      </c>
      <c r="J20" s="30">
        <f t="shared" si="3"/>
        <v>6.0790273556231007</v>
      </c>
      <c r="K20" s="27">
        <v>180</v>
      </c>
      <c r="L20" s="43" t="s">
        <v>9</v>
      </c>
      <c r="M20" s="27">
        <v>182</v>
      </c>
      <c r="N20" s="30">
        <f t="shared" si="2"/>
        <v>-3.5911602209944751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134</v>
      </c>
      <c r="E21" s="43" t="s">
        <v>9</v>
      </c>
      <c r="F21" s="27">
        <v>135</v>
      </c>
      <c r="G21" s="48">
        <v>124</v>
      </c>
      <c r="H21" s="43" t="s">
        <v>9</v>
      </c>
      <c r="I21" s="49">
        <v>125</v>
      </c>
      <c r="J21" s="30">
        <f t="shared" si="3"/>
        <v>8.0321285140562253</v>
      </c>
      <c r="K21" s="27">
        <v>164</v>
      </c>
      <c r="L21" s="43" t="s">
        <v>9</v>
      </c>
      <c r="M21" s="27">
        <v>165</v>
      </c>
      <c r="N21" s="30">
        <f t="shared" si="2"/>
        <v>-18.237082066869302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930</v>
      </c>
      <c r="E22" s="43" t="s">
        <v>9</v>
      </c>
      <c r="F22" s="27">
        <v>935</v>
      </c>
      <c r="G22" s="48">
        <v>880</v>
      </c>
      <c r="H22" s="43" t="s">
        <v>9</v>
      </c>
      <c r="I22" s="49">
        <v>890</v>
      </c>
      <c r="J22" s="30">
        <f t="shared" si="3"/>
        <v>5.3672316384180787</v>
      </c>
      <c r="K22" s="27">
        <v>980</v>
      </c>
      <c r="L22" s="43" t="s">
        <v>9</v>
      </c>
      <c r="M22" s="27">
        <v>985</v>
      </c>
      <c r="N22" s="30">
        <f t="shared" si="2"/>
        <v>-5.0890585241730273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70</v>
      </c>
      <c r="E23" s="43" t="s">
        <v>9</v>
      </c>
      <c r="F23" s="27">
        <v>75</v>
      </c>
      <c r="G23" s="48">
        <v>30</v>
      </c>
      <c r="H23" s="50" t="s">
        <v>9</v>
      </c>
      <c r="I23" s="49">
        <v>40</v>
      </c>
      <c r="J23" s="30">
        <f t="shared" si="3"/>
        <v>107.14285714285714</v>
      </c>
      <c r="K23" s="27">
        <v>30</v>
      </c>
      <c r="L23" s="43" t="s">
        <v>9</v>
      </c>
      <c r="M23" s="27">
        <v>35</v>
      </c>
      <c r="N23" s="30">
        <f t="shared" si="2"/>
        <v>123.07692307692308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150</v>
      </c>
      <c r="E25" s="43" t="s">
        <v>9</v>
      </c>
      <c r="F25" s="27">
        <v>180</v>
      </c>
      <c r="G25" s="48">
        <v>110</v>
      </c>
      <c r="H25" s="43" t="s">
        <v>9</v>
      </c>
      <c r="I25" s="49">
        <v>130</v>
      </c>
      <c r="J25" s="30">
        <f t="shared" si="3"/>
        <v>37.5</v>
      </c>
      <c r="K25" s="27">
        <v>70</v>
      </c>
      <c r="L25" s="43" t="s">
        <v>9</v>
      </c>
      <c r="M25" s="27">
        <v>100</v>
      </c>
      <c r="N25" s="30">
        <f t="shared" si="2"/>
        <v>94.117647058823522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180</v>
      </c>
      <c r="G26" s="48">
        <v>140</v>
      </c>
      <c r="H26" s="43" t="s">
        <v>9</v>
      </c>
      <c r="I26" s="49">
        <v>150</v>
      </c>
      <c r="J26" s="30">
        <f t="shared" si="3"/>
        <v>17.241379310344829</v>
      </c>
      <c r="K26" s="27">
        <v>120</v>
      </c>
      <c r="L26" s="50" t="s">
        <v>9</v>
      </c>
      <c r="M26" s="27">
        <v>140</v>
      </c>
      <c r="N26" s="30">
        <f t="shared" si="2"/>
        <v>30.76923076923077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220</v>
      </c>
      <c r="E27" s="43" t="s">
        <v>9</v>
      </c>
      <c r="F27" s="27">
        <v>240</v>
      </c>
      <c r="G27" s="48">
        <v>130</v>
      </c>
      <c r="H27" s="43" t="s">
        <v>9</v>
      </c>
      <c r="I27" s="49">
        <v>140</v>
      </c>
      <c r="J27" s="30">
        <f t="shared" si="3"/>
        <v>70.370370370370367</v>
      </c>
      <c r="K27" s="27">
        <v>70</v>
      </c>
      <c r="L27" s="43" t="s">
        <v>9</v>
      </c>
      <c r="M27" s="27">
        <v>80</v>
      </c>
      <c r="N27" s="30">
        <f t="shared" si="2"/>
        <v>206.66666666666669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35</v>
      </c>
      <c r="E28" s="43" t="s">
        <v>9</v>
      </c>
      <c r="F28" s="27">
        <v>36</v>
      </c>
      <c r="G28" s="48">
        <v>25</v>
      </c>
      <c r="H28" s="43" t="s">
        <v>9</v>
      </c>
      <c r="I28" s="49">
        <v>28</v>
      </c>
      <c r="J28" s="30">
        <f t="shared" si="3"/>
        <v>33.962264150943398</v>
      </c>
      <c r="K28" s="27">
        <v>18</v>
      </c>
      <c r="L28" s="43" t="s">
        <v>9</v>
      </c>
      <c r="M28" s="27">
        <v>20</v>
      </c>
      <c r="N28" s="30">
        <f t="shared" si="2"/>
        <v>86.842105263157904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50</v>
      </c>
      <c r="H29" s="43" t="s">
        <v>9</v>
      </c>
      <c r="I29" s="49">
        <v>60</v>
      </c>
      <c r="J29" s="30">
        <f t="shared" si="3"/>
        <v>0</v>
      </c>
      <c r="K29" s="27">
        <v>40</v>
      </c>
      <c r="L29" s="43" t="s">
        <v>9</v>
      </c>
      <c r="M29" s="27">
        <v>50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60</v>
      </c>
      <c r="E30" s="43" t="s">
        <v>9</v>
      </c>
      <c r="F30" s="27">
        <v>70</v>
      </c>
      <c r="G30" s="48">
        <v>25</v>
      </c>
      <c r="H30" s="50" t="s">
        <v>9</v>
      </c>
      <c r="I30" s="49">
        <v>30</v>
      </c>
      <c r="J30" s="30">
        <f t="shared" si="3"/>
        <v>136.36363636363635</v>
      </c>
      <c r="K30" s="27">
        <v>35</v>
      </c>
      <c r="L30" s="50" t="s">
        <v>9</v>
      </c>
      <c r="M30" s="27">
        <v>40</v>
      </c>
      <c r="N30" s="30">
        <f t="shared" si="2"/>
        <v>73.333333333333329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35</v>
      </c>
      <c r="L31" s="43" t="s">
        <v>9</v>
      </c>
      <c r="M31" s="27">
        <v>40</v>
      </c>
      <c r="N31" s="30">
        <f t="shared" si="2"/>
        <v>-26.666666666666668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25</v>
      </c>
      <c r="E32" s="43" t="s">
        <v>9</v>
      </c>
      <c r="F32" s="27">
        <v>30</v>
      </c>
      <c r="G32" s="48">
        <v>40</v>
      </c>
      <c r="H32" s="43" t="s">
        <v>9</v>
      </c>
      <c r="I32" s="49">
        <v>50</v>
      </c>
      <c r="J32" s="30">
        <f t="shared" si="3"/>
        <v>-38.888888888888893</v>
      </c>
      <c r="K32" s="27">
        <v>20</v>
      </c>
      <c r="L32" s="50" t="s">
        <v>9</v>
      </c>
      <c r="M32" s="27">
        <v>25</v>
      </c>
      <c r="N32" s="30">
        <f t="shared" si="2"/>
        <v>22.222222222222221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50</v>
      </c>
      <c r="H33" s="50" t="s">
        <v>9</v>
      </c>
      <c r="I33" s="49">
        <v>60</v>
      </c>
      <c r="J33" s="30">
        <f t="shared" si="3"/>
        <v>136.36363636363635</v>
      </c>
      <c r="K33" s="27">
        <v>60</v>
      </c>
      <c r="L33" s="50" t="s">
        <v>9</v>
      </c>
      <c r="M33" s="27">
        <v>70</v>
      </c>
      <c r="N33" s="30">
        <f t="shared" si="2"/>
        <v>100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220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270</v>
      </c>
      <c r="N34" s="30">
        <f t="shared" si="2"/>
        <v>6.5217391304347823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190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250</v>
      </c>
      <c r="N35" s="30">
        <f t="shared" si="2"/>
        <v>2.3255813953488373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680</v>
      </c>
      <c r="H38" s="43">
        <v>660</v>
      </c>
      <c r="I38" s="49">
        <v>700</v>
      </c>
      <c r="J38" s="30">
        <f t="shared" ref="J38" si="4">((D38+F38)/2-(G38+I38)/2)/((G38+I38)/2)*100</f>
        <v>7.9710144927536222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560</v>
      </c>
      <c r="E39" s="43" t="s">
        <v>9</v>
      </c>
      <c r="F39" s="27">
        <v>570</v>
      </c>
      <c r="G39" s="48">
        <v>560</v>
      </c>
      <c r="H39" s="43" t="s">
        <v>9</v>
      </c>
      <c r="I39" s="49">
        <v>570</v>
      </c>
      <c r="J39" s="30">
        <f t="shared" si="3"/>
        <v>0</v>
      </c>
      <c r="K39" s="27">
        <v>470</v>
      </c>
      <c r="L39" s="43" t="s">
        <v>9</v>
      </c>
      <c r="M39" s="27">
        <v>480</v>
      </c>
      <c r="N39" s="30">
        <f t="shared" si="2"/>
        <v>18.947368421052634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315</v>
      </c>
      <c r="H40" s="43" t="s">
        <v>9</v>
      </c>
      <c r="I40" s="49">
        <v>320</v>
      </c>
      <c r="J40" s="30">
        <f>((D40+F40)/2-(G40+I40)/2)/((G40+I40)/2)*100</f>
        <v>-7.0866141732283463</v>
      </c>
      <c r="K40" s="27">
        <v>260</v>
      </c>
      <c r="L40" s="43" t="s">
        <v>9</v>
      </c>
      <c r="M40" s="27">
        <v>270</v>
      </c>
      <c r="N40" s="30">
        <f t="shared" si="2"/>
        <v>11.320754716981133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190</v>
      </c>
      <c r="E41" s="50" t="s">
        <v>9</v>
      </c>
      <c r="F41" s="27">
        <v>200</v>
      </c>
      <c r="G41" s="48">
        <v>195</v>
      </c>
      <c r="H41" s="50" t="s">
        <v>9</v>
      </c>
      <c r="I41" s="49">
        <v>200</v>
      </c>
      <c r="J41" s="30">
        <f t="shared" si="3"/>
        <v>-1.2658227848101267</v>
      </c>
      <c r="K41" s="27">
        <v>150</v>
      </c>
      <c r="L41" s="43" t="s">
        <v>9</v>
      </c>
      <c r="M41" s="27">
        <v>160</v>
      </c>
      <c r="N41" s="30">
        <f t="shared" si="2"/>
        <v>25.806451612903224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36</v>
      </c>
      <c r="H43" s="43" t="s">
        <v>9</v>
      </c>
      <c r="I43" s="49">
        <v>40</v>
      </c>
      <c r="J43" s="30">
        <f t="shared" si="3"/>
        <v>2.6315789473684208</v>
      </c>
      <c r="K43" s="27">
        <v>35</v>
      </c>
      <c r="L43" s="43" t="s">
        <v>9</v>
      </c>
      <c r="M43" s="27">
        <v>40</v>
      </c>
      <c r="N43" s="30">
        <f t="shared" si="2"/>
        <v>4</v>
      </c>
    </row>
    <row r="44" spans="1:16" ht="17.25" customHeight="1">
      <c r="A44" s="41">
        <v>34</v>
      </c>
      <c r="B44" s="39" t="s">
        <v>33</v>
      </c>
      <c r="C44" s="38" t="s">
        <v>57</v>
      </c>
      <c r="D44" s="27">
        <v>128</v>
      </c>
      <c r="E44" s="43" t="s">
        <v>9</v>
      </c>
      <c r="F44" s="27">
        <v>130</v>
      </c>
      <c r="G44" s="48">
        <v>118</v>
      </c>
      <c r="H44" s="43" t="s">
        <v>9</v>
      </c>
      <c r="I44" s="49">
        <v>120</v>
      </c>
      <c r="J44" s="30">
        <f t="shared" si="3"/>
        <v>8.4033613445378155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750</v>
      </c>
      <c r="E46" s="43" t="s">
        <v>9</v>
      </c>
      <c r="F46" s="27">
        <v>800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3.3333333333333335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3.3333333333333335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77</v>
      </c>
      <c r="B54" s="85"/>
      <c r="C54" s="78" t="s">
        <v>72</v>
      </c>
      <c r="D54" s="79"/>
      <c r="E54" s="79"/>
      <c r="F54" s="80"/>
      <c r="G54" s="78" t="s">
        <v>80</v>
      </c>
      <c r="H54" s="79"/>
      <c r="I54" s="79"/>
      <c r="J54" s="80"/>
      <c r="K54" s="78" t="s">
        <v>71</v>
      </c>
      <c r="L54" s="76"/>
      <c r="M54" s="76"/>
      <c r="N54" s="77"/>
    </row>
    <row r="55" spans="1:16" ht="26.25" customHeight="1">
      <c r="A55" s="73" t="s">
        <v>79</v>
      </c>
      <c r="B55" s="85"/>
      <c r="C55" s="78" t="s">
        <v>72</v>
      </c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24.75" customHeight="1">
      <c r="A56" s="73" t="s">
        <v>81</v>
      </c>
      <c r="B56" s="74"/>
      <c r="C56" s="78" t="s">
        <v>72</v>
      </c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2023-05-17T05:08:29Z</cp:lastPrinted>
  <dcterms:created xsi:type="dcterms:W3CDTF">2020-07-12T06:32:53Z</dcterms:created>
  <dcterms:modified xsi:type="dcterms:W3CDTF">2023-05-18T07:12:26Z</dcterms:modified>
</cp:coreProperties>
</file>