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<sst xmlns="http://schemas.openxmlformats.org/spreadsheetml/2006/main" count="296" uniqueCount="101">
  <si>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</si>
  <si>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</si>
  <si>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</si>
  <si>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</si>
  <si>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</si>
  <si>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</si>
  <si>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</si>
  <si>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</si>
  <si>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</si>
  <si>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</si>
  <si>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</si>
  <si>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</si>
  <si>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</si>
  <si>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</si>
  <si>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</si>
  <si>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</si>
  <si>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</si>
  <si>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</si>
  <si>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</si>
  <si>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</si>
  <si>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</si>
  <si>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</si>
  <si>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</si>
  <si>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</si>
  <si>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</si>
  <si>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</si>
  <si>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</si>
  <si>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</si>
  <si>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</si>
  <si>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</si>
  <si>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</si>
  <si>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</si>
  <si>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</si>
  <si>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</si>
  <si>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</si>
  <si>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</si>
  <si>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</si>
  <si>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</si>
  <si>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</si>
  <si>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</si>
  <si>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</si>
  <si>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</si>
  <si>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</si>
  <si>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</si>
  <si>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</si>
  <si>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</si>
  <si>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</si>
  <si>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</si>
  <si>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</si>
  <si>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</si>
  <si>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</si>
  <si>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</si>
  <si>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</si>
  <si>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</si>
  <si>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</si>
  <si>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</si>
  <si>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</si>
  <si>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</si>
  <si>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</si>
  <si>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</si>
  <si>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</si>
  <si>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</si>
  <si>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</si>
  <si>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</si>
  <si>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</si>
  <si>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</si>
  <si>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</si>
  <si>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</si>
  <si>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>করল্লা/উচ্ছে</t>
  </si>
  <si>
    <t>কচুর লতি</t>
  </si>
  <si>
    <t>টমেটো (মিষ্টি ও টক)</t>
  </si>
  <si>
    <t>পাইকারি মূল্য হ্রাস পাওয়ায় খুচরা মূল্য হ্রাস পেয়েছে।</t>
  </si>
  <si>
    <t xml:space="preserve"> পাইকারি মূল্য বৃদ্ধি পাওয়ায় খুচরা মূল্য বৃদ্ধি পেয়েছে।</t>
  </si>
  <si>
    <t>চাল-(মাঝারী)</t>
  </si>
  <si>
    <t xml:space="preserve">কৃষিই সমৃদ্ধি                              </t>
  </si>
  <si>
    <r>
      <t>গত মাসের</t>
    </r>
    <r>
      <rPr>
        <sz val="11"/>
        <color indexed="10"/>
        <rFont val="NikoshBAN"/>
        <family val="0"/>
      </rPr>
      <t xml:space="preserve">
18/04/২০২3 </t>
    </r>
    <r>
      <rPr>
        <sz val="11"/>
        <rFont val="NikoshBAN"/>
        <family val="0"/>
      </rPr>
      <t>তারিখের খুচরা বাজারদর</t>
    </r>
  </si>
  <si>
    <t>আদা (আমদানীকৃত)</t>
  </si>
  <si>
    <t>আলু-হল্যান্ড (সাদা)</t>
  </si>
  <si>
    <t>-------------</t>
  </si>
  <si>
    <t xml:space="preserve">  সরবরাহ বৃদ্ধি পাওয়ায় খুচরা মূল্য হ্রাস পেয়েছে।</t>
  </si>
  <si>
    <r>
      <t>গত বছরের
23</t>
    </r>
    <r>
      <rPr>
        <sz val="11"/>
        <color indexed="10"/>
        <rFont val="NikoshBAN"/>
        <family val="0"/>
      </rPr>
      <t xml:space="preserve">/05/২০২2 </t>
    </r>
    <r>
      <rPr>
        <sz val="11"/>
        <rFont val="NikoshBAN"/>
        <family val="0"/>
      </rPr>
      <t>তারিখের খুচরা বাজারদর</t>
    </r>
  </si>
  <si>
    <t>আজকের (23/05/২০২3) তারিখের সাথে গত বছরের (23/05/২০২2) তারিখের  বাজারদরের হ্রাস/বৃদ্ধি (%)</t>
  </si>
  <si>
    <r>
      <t>আজকের
23</t>
    </r>
    <r>
      <rPr>
        <sz val="11"/>
        <color indexed="10"/>
        <rFont val="NikoshBAN"/>
        <family val="0"/>
      </rPr>
      <t>/05/২০২3</t>
    </r>
    <r>
      <rPr>
        <sz val="11"/>
        <rFont val="NikoshBAN"/>
        <family val="0"/>
      </rPr>
      <t xml:space="preserve"> তারিখের খুচরা বাজারদর</t>
    </r>
  </si>
  <si>
    <t>স্মারক নং-১২.০২.০০০০.০১৯.১৬.০০১.২0-260</t>
  </si>
  <si>
    <t>আজকের (23/05/২০২3) তারিখের সাথে গত  মাসের (18/04/২০২3) তারিখের বাজারদরের হ্রাস/বৃদ্ধি (%)</t>
  </si>
  <si>
    <t>গত 22/05/২০২3 খ্রিঃ তারিখের তুলনায় আজ 23/05/2023 খ্রিঃ তারিখে যে সকল পণ্যের খুচরা বাজার মূল্য হ্রাস/বৃদ্ধি পেয়েছে তার বিবরণ:</t>
  </si>
  <si>
    <t xml:space="preserve">    23/05/২০২3</t>
  </si>
  <si>
    <t>তারিখঃ 23/05/২০২3 খ্রিঃ।</t>
  </si>
  <si>
    <t>০৩। মাছঃ পাংগাস।</t>
  </si>
  <si>
    <t>০২। মসলাঃ আদা (আমদানীকৃত)।</t>
  </si>
  <si>
    <t>০১। চালঃ (মাঝারী ও মোটা-গুটি)।</t>
  </si>
  <si>
    <t>০১। তেল-পাম (খোলা) ও সয়াবিন (ক্যান ৫লিঃ বিভিন্ন ব্র্যান্ড)।</t>
  </si>
  <si>
    <t>০২। সবজিঃ মিষ্টিকুমড়া, লাউ ও চিচিংগা।</t>
  </si>
  <si>
    <t>সরবরাহ হ্রাস পাওয়ায় খুচরা মূল্য বৃদ্ধি পেয়েছে।</t>
  </si>
  <si>
    <t>চাহিদা বৃদ্ধি পাওয়ায় খুচরা মূল্য বৃদ্ধি পেয়েছে।</t>
  </si>
  <si>
    <t>পাইকারি মূল্য বৃদ্ধি পাওয়ায় খুচরা মূল্য বৃদ্ধি পেয়েছে।</t>
  </si>
  <si>
    <t>০৪। সবজিঃ ঢেঁড়স।</t>
  </si>
  <si>
    <t xml:space="preserve">      (আব্দুল মান্নান)
</t>
  </si>
  <si>
    <t xml:space="preserve">   সিনিয়র কৃষি বিপণন কর্মকর্তা</t>
  </si>
  <si>
    <t xml:space="preserve">       ফোনঃ 02-55028437।</t>
  </si>
  <si>
    <t>০৩। সবজিঃ আলু-হল্যান্ড (সাদা)।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</si>
</sst>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0" fillId="0" borderId="10" xfId="53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wrapText="1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4" fillId="0" borderId="12" xfId="0" applyFont="1" applyBorder="1" applyAlignment="1" quotePrefix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61" fillId="0" borderId="12" xfId="53" applyFont="1" applyBorder="1" applyAlignment="1" applyProtection="1">
      <alignment horizontal="center" vertical="top" wrapText="1"/>
      <protection/>
    </xf>
    <xf numFmtId="0" fontId="61" fillId="0" borderId="16" xfId="53" applyFont="1" applyBorder="1" applyAlignment="1" applyProtection="1">
      <alignment horizontal="center" vertical="top" wrapText="1"/>
      <protection/>
    </xf>
    <xf numFmtId="0" fontId="61" fillId="0" borderId="20" xfId="53" applyFont="1" applyBorder="1" applyAlignment="1" applyProtection="1">
      <alignment horizontal="center" vertical="top" wrapText="1"/>
      <protection/>
    </xf>
    <xf numFmtId="0" fontId="61" fillId="0" borderId="12" xfId="53" applyFont="1" applyBorder="1" applyAlignment="1" applyProtection="1" quotePrefix="1">
      <alignment horizontal="center" vertical="top" wrapText="1"/>
      <protection/>
    </xf>
    <xf numFmtId="0" fontId="14" fillId="0" borderId="0" xfId="0" applyFont="1" applyBorder="1" applyAlignment="1">
      <alignment horizontal="left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23/05/২০২3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50.00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34.48</c:v>
                  </c:pt>
                  <c:pt idx="1">
                    <c:v>-8.33</c:v>
                  </c:pt>
                  <c:pt idx="2">
                    <c:v>60.00</c:v>
                  </c:pt>
                  <c:pt idx="3">
                    <c:v>0.00</c:v>
                  </c:pt>
                  <c:pt idx="4">
                    <c:v>-</c:v>
                  </c:pt>
                  <c:pt idx="5">
                    <c:v>-8.33</c:v>
                  </c:pt>
                  <c:pt idx="6">
                    <c:v>-5.00</c:v>
                  </c:pt>
                  <c:pt idx="7">
                    <c:v>-8.33</c:v>
                  </c:pt>
                  <c:pt idx="8">
                    <c:v>-</c:v>
                  </c:pt>
                  <c:pt idx="9">
                    <c:v>37.50</c:v>
                  </c:pt>
                  <c:pt idx="10">
                    <c:v>-30.77</c:v>
                  </c:pt>
                  <c:pt idx="11">
                    <c:v>-20.83</c:v>
                  </c:pt>
                  <c:pt idx="12">
                    <c:v>29.03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13.64</c:v>
                  </c:pt>
                  <c:pt idx="16">
                    <c:v>12.50</c:v>
                  </c:pt>
                  <c:pt idx="17">
                    <c:v>4.03</c:v>
                  </c:pt>
                  <c:pt idx="18">
                    <c:v>8.00</c:v>
                  </c:pt>
                  <c:pt idx="19">
                    <c:v>-13.24</c:v>
                  </c:pt>
                  <c:pt idx="20">
                    <c:v>-7.14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30.00</c:v>
                  </c:pt>
                  <c:pt idx="1">
                    <c:v>70.00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95.00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350.00</c:v>
                  </c:pt>
                  <c:pt idx="20">
                    <c:v>220.00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28.00</c:v>
                  </c:pt>
                  <c:pt idx="1">
                    <c:v>50.00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-</c:v>
                  </c:pt>
                  <c:pt idx="9">
                    <c:v>30.00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600.00</c:v>
                  </c:pt>
                  <c:pt idx="19">
                    <c:v>330.00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1800.00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700.00</c:v>
                  </c:pt>
                  <c:pt idx="19">
                    <c:v>300.00</c:v>
                  </c:pt>
                  <c:pt idx="20">
                    <c:v>200.00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38.00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35.00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290.00</c:v>
                  </c:pt>
                  <c:pt idx="20">
                    <c:v>190.00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22</c:v>
                </c:pt>
                <c:pt idx="1">
                  <c:v>70</c:v>
                </c:pt>
                <c:pt idx="2">
                  <c:v>55</c:v>
                </c:pt>
                <c:pt idx="3">
                  <c:v>30</c:v>
                </c:pt>
                <c:pt idx="4">
                  <c:v>50</c:v>
                </c:pt>
                <c:pt idx="5">
                  <c:v>50</c:v>
                </c:pt>
                <c:pt idx="6">
                  <c:v>0</c:v>
                </c:pt>
                <c:pt idx="7">
                  <c:v>50</c:v>
                </c:pt>
                <c:pt idx="8">
                  <c:v>70</c:v>
                </c:pt>
                <c:pt idx="9">
                  <c:v>60</c:v>
                </c:pt>
                <c:pt idx="10">
                  <c:v>50</c:v>
                </c:pt>
                <c:pt idx="11">
                  <c:v>50</c:v>
                </c:pt>
                <c:pt idx="12">
                  <c:v>100</c:v>
                </c:pt>
                <c:pt idx="13">
                  <c:v>360</c:v>
                </c:pt>
                <c:pt idx="14">
                  <c:v>350</c:v>
                </c:pt>
                <c:pt idx="15">
                  <c:v>1500</c:v>
                </c:pt>
                <c:pt idx="16">
                  <c:v>170</c:v>
                </c:pt>
                <c:pt idx="17">
                  <c:v>700</c:v>
                </c:pt>
                <c:pt idx="18">
                  <c:v>650</c:v>
                </c:pt>
                <c:pt idx="19">
                  <c:v>310</c:v>
                </c:pt>
                <c:pt idx="20">
                  <c:v>160</c:v>
                </c:pt>
                <c:pt idx="21">
                  <c:v>52</c:v>
                </c:pt>
                <c:pt idx="22">
                  <c:v>45</c:v>
                </c:pt>
                <c:pt idx="23">
                  <c:v>35</c:v>
                </c:pt>
                <c:pt idx="24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23/05/২০২3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50.00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34.48</c:v>
                  </c:pt>
                  <c:pt idx="1">
                    <c:v>-8.33</c:v>
                  </c:pt>
                  <c:pt idx="2">
                    <c:v>60.00</c:v>
                  </c:pt>
                  <c:pt idx="3">
                    <c:v>0.00</c:v>
                  </c:pt>
                  <c:pt idx="4">
                    <c:v>-</c:v>
                  </c:pt>
                  <c:pt idx="5">
                    <c:v>-8.33</c:v>
                  </c:pt>
                  <c:pt idx="6">
                    <c:v>-5.00</c:v>
                  </c:pt>
                  <c:pt idx="7">
                    <c:v>-8.33</c:v>
                  </c:pt>
                  <c:pt idx="8">
                    <c:v>-</c:v>
                  </c:pt>
                  <c:pt idx="9">
                    <c:v>37.50</c:v>
                  </c:pt>
                  <c:pt idx="10">
                    <c:v>-30.77</c:v>
                  </c:pt>
                  <c:pt idx="11">
                    <c:v>-20.83</c:v>
                  </c:pt>
                  <c:pt idx="12">
                    <c:v>29.03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13.64</c:v>
                  </c:pt>
                  <c:pt idx="16">
                    <c:v>12.50</c:v>
                  </c:pt>
                  <c:pt idx="17">
                    <c:v>4.03</c:v>
                  </c:pt>
                  <c:pt idx="18">
                    <c:v>8.00</c:v>
                  </c:pt>
                  <c:pt idx="19">
                    <c:v>-13.24</c:v>
                  </c:pt>
                  <c:pt idx="20">
                    <c:v>-7.14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30.00</c:v>
                  </c:pt>
                  <c:pt idx="1">
                    <c:v>70.00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95.00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350.00</c:v>
                  </c:pt>
                  <c:pt idx="20">
                    <c:v>220.00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28.00</c:v>
                  </c:pt>
                  <c:pt idx="1">
                    <c:v>50.00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-</c:v>
                  </c:pt>
                  <c:pt idx="9">
                    <c:v>30.00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600.00</c:v>
                  </c:pt>
                  <c:pt idx="19">
                    <c:v>330.00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1800.00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700.00</c:v>
                  </c:pt>
                  <c:pt idx="19">
                    <c:v>300.00</c:v>
                  </c:pt>
                  <c:pt idx="20">
                    <c:v>200.00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38.00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35.00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290.00</c:v>
                  </c:pt>
                  <c:pt idx="20">
                    <c:v>190.00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95</c:v>
                </c:pt>
                <c:pt idx="1">
                  <c:v>-8.333333333333332</c:v>
                </c:pt>
                <c:pt idx="2">
                  <c:v>20</c:v>
                </c:pt>
                <c:pt idx="3">
                  <c:v>9.090909090909092</c:v>
                </c:pt>
                <c:pt idx="4">
                  <c:v>29.411764705882355</c:v>
                </c:pt>
                <c:pt idx="5">
                  <c:v>22.22222222222222</c:v>
                </c:pt>
                <c:pt idx="6">
                  <c:v>0</c:v>
                </c:pt>
                <c:pt idx="7">
                  <c:v>22.22222222222222</c:v>
                </c:pt>
                <c:pt idx="8">
                  <c:v>16.666666666666664</c:v>
                </c:pt>
                <c:pt idx="9">
                  <c:v>0</c:v>
                </c:pt>
                <c:pt idx="10">
                  <c:v>5.88235294117647</c:v>
                </c:pt>
                <c:pt idx="11">
                  <c:v>5.555555555555555</c:v>
                </c:pt>
                <c:pt idx="12">
                  <c:v>11.11111111111111</c:v>
                </c:pt>
                <c:pt idx="13">
                  <c:v>17.1875</c:v>
                </c:pt>
                <c:pt idx="14">
                  <c:v>11.11111111111111</c:v>
                </c:pt>
                <c:pt idx="15">
                  <c:v>19.047619047619047</c:v>
                </c:pt>
                <c:pt idx="16">
                  <c:v>45.16129032258064</c:v>
                </c:pt>
                <c:pt idx="17">
                  <c:v>14.814814814814813</c:v>
                </c:pt>
                <c:pt idx="18">
                  <c:v>12.5</c:v>
                </c:pt>
                <c:pt idx="19">
                  <c:v>-3.278688524590164</c:v>
                </c:pt>
                <c:pt idx="20">
                  <c:v>25.806451612903224</c:v>
                </c:pt>
                <c:pt idx="21">
                  <c:v>19.607843137254903</c:v>
                </c:pt>
                <c:pt idx="22">
                  <c:v>11.76470588235294</c:v>
                </c:pt>
                <c:pt idx="23">
                  <c:v>13.333333333333334</c:v>
                </c:pt>
                <c:pt idx="24">
                  <c:v>20.930232558139537</c:v>
                </c:pt>
              </c:numCache>
            </c:numRef>
          </c:val>
        </c:ser>
        <c:axId val="53375380"/>
        <c:axId val="10616373"/>
      </c:barChart>
      <c:catAx>
        <c:axId val="533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6373"/>
        <c:crosses val="autoZero"/>
        <c:auto val="1"/>
        <c:lblOffset val="100"/>
        <c:tickLblSkip val="1"/>
        <c:noMultiLvlLbl val="0"/>
      </c:catAx>
      <c:valAx>
        <c:axId val="10616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75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23/05/২০২3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50.00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34.48</c:v>
                  </c:pt>
                  <c:pt idx="1">
                    <c:v>-8.33</c:v>
                  </c:pt>
                  <c:pt idx="2">
                    <c:v>60.00</c:v>
                  </c:pt>
                  <c:pt idx="3">
                    <c:v>0.00</c:v>
                  </c:pt>
                  <c:pt idx="4">
                    <c:v>-</c:v>
                  </c:pt>
                  <c:pt idx="5">
                    <c:v>-8.33</c:v>
                  </c:pt>
                  <c:pt idx="6">
                    <c:v>-5.00</c:v>
                  </c:pt>
                  <c:pt idx="7">
                    <c:v>-8.33</c:v>
                  </c:pt>
                  <c:pt idx="8">
                    <c:v>-</c:v>
                  </c:pt>
                  <c:pt idx="9">
                    <c:v>37.50</c:v>
                  </c:pt>
                  <c:pt idx="10">
                    <c:v>-30.77</c:v>
                  </c:pt>
                  <c:pt idx="11">
                    <c:v>-20.83</c:v>
                  </c:pt>
                  <c:pt idx="12">
                    <c:v>29.03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13.64</c:v>
                  </c:pt>
                  <c:pt idx="16">
                    <c:v>12.50</c:v>
                  </c:pt>
                  <c:pt idx="17">
                    <c:v>4.03</c:v>
                  </c:pt>
                  <c:pt idx="18">
                    <c:v>8.00</c:v>
                  </c:pt>
                  <c:pt idx="19">
                    <c:v>-13.24</c:v>
                  </c:pt>
                  <c:pt idx="20">
                    <c:v>-7.14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30.00</c:v>
                  </c:pt>
                  <c:pt idx="1">
                    <c:v>70.00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95.00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350.00</c:v>
                  </c:pt>
                  <c:pt idx="20">
                    <c:v>220.00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28.00</c:v>
                  </c:pt>
                  <c:pt idx="1">
                    <c:v>50.00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-</c:v>
                  </c:pt>
                  <c:pt idx="9">
                    <c:v>30.00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600.00</c:v>
                  </c:pt>
                  <c:pt idx="19">
                    <c:v>330.00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1800.00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700.00</c:v>
                  </c:pt>
                  <c:pt idx="19">
                    <c:v>300.00</c:v>
                  </c:pt>
                  <c:pt idx="20">
                    <c:v>200.00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38.00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35.00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290.00</c:v>
                  </c:pt>
                  <c:pt idx="20">
                    <c:v>190.00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22</c:v>
                </c:pt>
                <c:pt idx="1">
                  <c:v>70</c:v>
                </c:pt>
                <c:pt idx="2">
                  <c:v>55</c:v>
                </c:pt>
                <c:pt idx="3">
                  <c:v>30</c:v>
                </c:pt>
                <c:pt idx="4">
                  <c:v>50</c:v>
                </c:pt>
                <c:pt idx="5">
                  <c:v>50</c:v>
                </c:pt>
                <c:pt idx="6">
                  <c:v>0</c:v>
                </c:pt>
                <c:pt idx="7">
                  <c:v>50</c:v>
                </c:pt>
                <c:pt idx="8">
                  <c:v>70</c:v>
                </c:pt>
                <c:pt idx="9">
                  <c:v>60</c:v>
                </c:pt>
                <c:pt idx="10">
                  <c:v>50</c:v>
                </c:pt>
                <c:pt idx="11">
                  <c:v>50</c:v>
                </c:pt>
                <c:pt idx="12">
                  <c:v>100</c:v>
                </c:pt>
                <c:pt idx="13">
                  <c:v>360</c:v>
                </c:pt>
                <c:pt idx="14">
                  <c:v>350</c:v>
                </c:pt>
                <c:pt idx="15">
                  <c:v>1500</c:v>
                </c:pt>
                <c:pt idx="16">
                  <c:v>170</c:v>
                </c:pt>
                <c:pt idx="17">
                  <c:v>700</c:v>
                </c:pt>
                <c:pt idx="18">
                  <c:v>650</c:v>
                </c:pt>
                <c:pt idx="19">
                  <c:v>310</c:v>
                </c:pt>
                <c:pt idx="20">
                  <c:v>160</c:v>
                </c:pt>
                <c:pt idx="21">
                  <c:v>52</c:v>
                </c:pt>
                <c:pt idx="22">
                  <c:v>45</c:v>
                </c:pt>
                <c:pt idx="23">
                  <c:v>35</c:v>
                </c:pt>
                <c:pt idx="24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23/05/২০২3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50.00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34.48</c:v>
                  </c:pt>
                  <c:pt idx="1">
                    <c:v>-8.33</c:v>
                  </c:pt>
                  <c:pt idx="2">
                    <c:v>60.00</c:v>
                  </c:pt>
                  <c:pt idx="3">
                    <c:v>0.00</c:v>
                  </c:pt>
                  <c:pt idx="4">
                    <c:v>-</c:v>
                  </c:pt>
                  <c:pt idx="5">
                    <c:v>-8.33</c:v>
                  </c:pt>
                  <c:pt idx="6">
                    <c:v>-5.00</c:v>
                  </c:pt>
                  <c:pt idx="7">
                    <c:v>-8.33</c:v>
                  </c:pt>
                  <c:pt idx="8">
                    <c:v>-</c:v>
                  </c:pt>
                  <c:pt idx="9">
                    <c:v>37.50</c:v>
                  </c:pt>
                  <c:pt idx="10">
                    <c:v>-30.77</c:v>
                  </c:pt>
                  <c:pt idx="11">
                    <c:v>-20.83</c:v>
                  </c:pt>
                  <c:pt idx="12">
                    <c:v>29.03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13.64</c:v>
                  </c:pt>
                  <c:pt idx="16">
                    <c:v>12.50</c:v>
                  </c:pt>
                  <c:pt idx="17">
                    <c:v>4.03</c:v>
                  </c:pt>
                  <c:pt idx="18">
                    <c:v>8.00</c:v>
                  </c:pt>
                  <c:pt idx="19">
                    <c:v>-13.24</c:v>
                  </c:pt>
                  <c:pt idx="20">
                    <c:v>-7.14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30.00</c:v>
                  </c:pt>
                  <c:pt idx="1">
                    <c:v>70.00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95.00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350.00</c:v>
                  </c:pt>
                  <c:pt idx="20">
                    <c:v>220.00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28.00</c:v>
                  </c:pt>
                  <c:pt idx="1">
                    <c:v>50.00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-</c:v>
                  </c:pt>
                  <c:pt idx="9">
                    <c:v>30.00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600.00</c:v>
                  </c:pt>
                  <c:pt idx="19">
                    <c:v>330.00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1800.00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700.00</c:v>
                  </c:pt>
                  <c:pt idx="19">
                    <c:v>300.00</c:v>
                  </c:pt>
                  <c:pt idx="20">
                    <c:v>200.00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38.00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35.00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290.00</c:v>
                  </c:pt>
                  <c:pt idx="20">
                    <c:v>190.00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95</c:v>
                </c:pt>
                <c:pt idx="1">
                  <c:v>-8.333333333333332</c:v>
                </c:pt>
                <c:pt idx="2">
                  <c:v>20</c:v>
                </c:pt>
                <c:pt idx="3">
                  <c:v>9.090909090909092</c:v>
                </c:pt>
                <c:pt idx="4">
                  <c:v>29.411764705882355</c:v>
                </c:pt>
                <c:pt idx="5">
                  <c:v>22.22222222222222</c:v>
                </c:pt>
                <c:pt idx="6">
                  <c:v>0</c:v>
                </c:pt>
                <c:pt idx="7">
                  <c:v>22.22222222222222</c:v>
                </c:pt>
                <c:pt idx="8">
                  <c:v>16.666666666666664</c:v>
                </c:pt>
                <c:pt idx="9">
                  <c:v>0</c:v>
                </c:pt>
                <c:pt idx="10">
                  <c:v>5.88235294117647</c:v>
                </c:pt>
                <c:pt idx="11">
                  <c:v>5.555555555555555</c:v>
                </c:pt>
                <c:pt idx="12">
                  <c:v>11.11111111111111</c:v>
                </c:pt>
                <c:pt idx="13">
                  <c:v>17.1875</c:v>
                </c:pt>
                <c:pt idx="14">
                  <c:v>11.11111111111111</c:v>
                </c:pt>
                <c:pt idx="15">
                  <c:v>19.047619047619047</c:v>
                </c:pt>
                <c:pt idx="16">
                  <c:v>45.16129032258064</c:v>
                </c:pt>
                <c:pt idx="17">
                  <c:v>14.814814814814813</c:v>
                </c:pt>
                <c:pt idx="18">
                  <c:v>12.5</c:v>
                </c:pt>
                <c:pt idx="19">
                  <c:v>-3.278688524590164</c:v>
                </c:pt>
                <c:pt idx="20">
                  <c:v>25.806451612903224</c:v>
                </c:pt>
                <c:pt idx="21">
                  <c:v>19.607843137254903</c:v>
                </c:pt>
                <c:pt idx="22">
                  <c:v>11.76470588235294</c:v>
                </c:pt>
                <c:pt idx="23">
                  <c:v>13.333333333333334</c:v>
                </c:pt>
                <c:pt idx="24">
                  <c:v>20.930232558139537</c:v>
                </c:pt>
              </c:numCache>
            </c:numRef>
          </c:val>
        </c:ser>
        <c:axId val="28438494"/>
        <c:axId val="54619855"/>
      </c:barChart>
      <c:catAx>
        <c:axId val="28438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19855"/>
        <c:crosses val="autoZero"/>
        <c:auto val="1"/>
        <c:lblOffset val="100"/>
        <c:tickLblSkip val="1"/>
        <c:noMultiLvlLbl val="0"/>
      </c:catAx>
      <c:valAx>
        <c:axId val="546198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38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23/05/২০২3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50.00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34.48</c:v>
                  </c:pt>
                  <c:pt idx="1">
                    <c:v>-8.33</c:v>
                  </c:pt>
                  <c:pt idx="2">
                    <c:v>60.00</c:v>
                  </c:pt>
                  <c:pt idx="3">
                    <c:v>0.00</c:v>
                  </c:pt>
                  <c:pt idx="4">
                    <c:v>-</c:v>
                  </c:pt>
                  <c:pt idx="5">
                    <c:v>-8.33</c:v>
                  </c:pt>
                  <c:pt idx="6">
                    <c:v>-5.00</c:v>
                  </c:pt>
                  <c:pt idx="7">
                    <c:v>-8.33</c:v>
                  </c:pt>
                  <c:pt idx="8">
                    <c:v>-</c:v>
                  </c:pt>
                  <c:pt idx="9">
                    <c:v>37.50</c:v>
                  </c:pt>
                  <c:pt idx="10">
                    <c:v>-30.77</c:v>
                  </c:pt>
                  <c:pt idx="11">
                    <c:v>-20.83</c:v>
                  </c:pt>
                  <c:pt idx="12">
                    <c:v>29.03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13.64</c:v>
                  </c:pt>
                  <c:pt idx="16">
                    <c:v>12.50</c:v>
                  </c:pt>
                  <c:pt idx="17">
                    <c:v>4.03</c:v>
                  </c:pt>
                  <c:pt idx="18">
                    <c:v>8.00</c:v>
                  </c:pt>
                  <c:pt idx="19">
                    <c:v>-13.24</c:v>
                  </c:pt>
                  <c:pt idx="20">
                    <c:v>-7.14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30.00</c:v>
                  </c:pt>
                  <c:pt idx="1">
                    <c:v>70.00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95.00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350.00</c:v>
                  </c:pt>
                  <c:pt idx="20">
                    <c:v>220.00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28.00</c:v>
                  </c:pt>
                  <c:pt idx="1">
                    <c:v>50.00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-</c:v>
                  </c:pt>
                  <c:pt idx="9">
                    <c:v>30.00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600.00</c:v>
                  </c:pt>
                  <c:pt idx="19">
                    <c:v>330.00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1800.00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700.00</c:v>
                  </c:pt>
                  <c:pt idx="19">
                    <c:v>300.00</c:v>
                  </c:pt>
                  <c:pt idx="20">
                    <c:v>200.00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38.00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35.00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290.00</c:v>
                  </c:pt>
                  <c:pt idx="20">
                    <c:v>190.00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22</c:v>
                </c:pt>
                <c:pt idx="1">
                  <c:v>70</c:v>
                </c:pt>
                <c:pt idx="2">
                  <c:v>55</c:v>
                </c:pt>
                <c:pt idx="3">
                  <c:v>30</c:v>
                </c:pt>
                <c:pt idx="4">
                  <c:v>50</c:v>
                </c:pt>
                <c:pt idx="5">
                  <c:v>50</c:v>
                </c:pt>
                <c:pt idx="6">
                  <c:v>0</c:v>
                </c:pt>
                <c:pt idx="7">
                  <c:v>50</c:v>
                </c:pt>
                <c:pt idx="8">
                  <c:v>70</c:v>
                </c:pt>
                <c:pt idx="9">
                  <c:v>60</c:v>
                </c:pt>
                <c:pt idx="10">
                  <c:v>50</c:v>
                </c:pt>
                <c:pt idx="11">
                  <c:v>50</c:v>
                </c:pt>
                <c:pt idx="12">
                  <c:v>100</c:v>
                </c:pt>
                <c:pt idx="13">
                  <c:v>360</c:v>
                </c:pt>
                <c:pt idx="14">
                  <c:v>350</c:v>
                </c:pt>
                <c:pt idx="15">
                  <c:v>1500</c:v>
                </c:pt>
                <c:pt idx="16">
                  <c:v>170</c:v>
                </c:pt>
                <c:pt idx="17">
                  <c:v>700</c:v>
                </c:pt>
                <c:pt idx="18">
                  <c:v>650</c:v>
                </c:pt>
                <c:pt idx="19">
                  <c:v>310</c:v>
                </c:pt>
                <c:pt idx="20">
                  <c:v>160</c:v>
                </c:pt>
                <c:pt idx="21">
                  <c:v>52</c:v>
                </c:pt>
                <c:pt idx="22">
                  <c:v>45</c:v>
                </c:pt>
                <c:pt idx="23">
                  <c:v>35</c:v>
                </c:pt>
                <c:pt idx="24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23/05/২০২3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50.00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34.48</c:v>
                  </c:pt>
                  <c:pt idx="1">
                    <c:v>-8.33</c:v>
                  </c:pt>
                  <c:pt idx="2">
                    <c:v>60.00</c:v>
                  </c:pt>
                  <c:pt idx="3">
                    <c:v>0.00</c:v>
                  </c:pt>
                  <c:pt idx="4">
                    <c:v>-</c:v>
                  </c:pt>
                  <c:pt idx="5">
                    <c:v>-8.33</c:v>
                  </c:pt>
                  <c:pt idx="6">
                    <c:v>-5.00</c:v>
                  </c:pt>
                  <c:pt idx="7">
                    <c:v>-8.33</c:v>
                  </c:pt>
                  <c:pt idx="8">
                    <c:v>-</c:v>
                  </c:pt>
                  <c:pt idx="9">
                    <c:v>37.50</c:v>
                  </c:pt>
                  <c:pt idx="10">
                    <c:v>-30.77</c:v>
                  </c:pt>
                  <c:pt idx="11">
                    <c:v>-20.83</c:v>
                  </c:pt>
                  <c:pt idx="12">
                    <c:v>29.03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13.64</c:v>
                  </c:pt>
                  <c:pt idx="16">
                    <c:v>12.50</c:v>
                  </c:pt>
                  <c:pt idx="17">
                    <c:v>4.03</c:v>
                  </c:pt>
                  <c:pt idx="18">
                    <c:v>8.00</c:v>
                  </c:pt>
                  <c:pt idx="19">
                    <c:v>-13.24</c:v>
                  </c:pt>
                  <c:pt idx="20">
                    <c:v>-7.14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30.00</c:v>
                  </c:pt>
                  <c:pt idx="1">
                    <c:v>70.00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95.00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350.00</c:v>
                  </c:pt>
                  <c:pt idx="20">
                    <c:v>220.00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28.00</c:v>
                  </c:pt>
                  <c:pt idx="1">
                    <c:v>50.00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-</c:v>
                  </c:pt>
                  <c:pt idx="9">
                    <c:v>30.00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600.00</c:v>
                  </c:pt>
                  <c:pt idx="19">
                    <c:v>330.00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1800.00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700.00</c:v>
                  </c:pt>
                  <c:pt idx="19">
                    <c:v>300.00</c:v>
                  </c:pt>
                  <c:pt idx="20">
                    <c:v>200.00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38.00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35.00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290.00</c:v>
                  </c:pt>
                  <c:pt idx="20">
                    <c:v>190.00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95</c:v>
                </c:pt>
                <c:pt idx="1">
                  <c:v>-8.333333333333332</c:v>
                </c:pt>
                <c:pt idx="2">
                  <c:v>20</c:v>
                </c:pt>
                <c:pt idx="3">
                  <c:v>9.090909090909092</c:v>
                </c:pt>
                <c:pt idx="4">
                  <c:v>29.411764705882355</c:v>
                </c:pt>
                <c:pt idx="5">
                  <c:v>22.22222222222222</c:v>
                </c:pt>
                <c:pt idx="6">
                  <c:v>0</c:v>
                </c:pt>
                <c:pt idx="7">
                  <c:v>22.22222222222222</c:v>
                </c:pt>
                <c:pt idx="8">
                  <c:v>16.666666666666664</c:v>
                </c:pt>
                <c:pt idx="9">
                  <c:v>0</c:v>
                </c:pt>
                <c:pt idx="10">
                  <c:v>5.88235294117647</c:v>
                </c:pt>
                <c:pt idx="11">
                  <c:v>5.555555555555555</c:v>
                </c:pt>
                <c:pt idx="12">
                  <c:v>11.11111111111111</c:v>
                </c:pt>
                <c:pt idx="13">
                  <c:v>17.1875</c:v>
                </c:pt>
                <c:pt idx="14">
                  <c:v>11.11111111111111</c:v>
                </c:pt>
                <c:pt idx="15">
                  <c:v>19.047619047619047</c:v>
                </c:pt>
                <c:pt idx="16">
                  <c:v>45.16129032258064</c:v>
                </c:pt>
                <c:pt idx="17">
                  <c:v>14.814814814814813</c:v>
                </c:pt>
                <c:pt idx="18">
                  <c:v>12.5</c:v>
                </c:pt>
                <c:pt idx="19">
                  <c:v>-3.278688524590164</c:v>
                </c:pt>
                <c:pt idx="20">
                  <c:v>25.806451612903224</c:v>
                </c:pt>
                <c:pt idx="21">
                  <c:v>19.607843137254903</c:v>
                </c:pt>
                <c:pt idx="22">
                  <c:v>11.76470588235294</c:v>
                </c:pt>
                <c:pt idx="23">
                  <c:v>13.333333333333334</c:v>
                </c:pt>
                <c:pt idx="24">
                  <c:v>20.930232558139537</c:v>
                </c:pt>
              </c:numCache>
            </c:numRef>
          </c:val>
        </c:ser>
        <c:axId val="21816648"/>
        <c:axId val="62132105"/>
      </c:barChart>
      <c:catAx>
        <c:axId val="21816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32105"/>
        <c:crosses val="autoZero"/>
        <c:auto val="1"/>
        <c:lblOffset val="100"/>
        <c:tickLblSkip val="1"/>
        <c:noMultiLvlLbl val="0"/>
      </c:catAx>
      <c:valAx>
        <c:axId val="62132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16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247650</xdr:rowOff>
    </xdr:from>
    <xdr:to>
      <xdr:col>13</xdr:col>
      <xdr:colOff>466725</xdr:colOff>
      <xdr:row>71</xdr:row>
      <xdr:rowOff>323850</xdr:rowOff>
    </xdr:to>
    <xdr:pic>
      <xdr:nvPicPr>
        <xdr:cNvPr id="2" name="Picture 10" descr="C:\Users\Shaiful\Downloads\scan014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3830300"/>
          <a:ext cx="942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28">
      <selection activeCell="A67" sqref="A67:B67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2" t="s">
        <v>74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5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.75" customHeight="1">
      <c r="A3" s="95" t="s">
        <v>15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5" customHeight="1">
      <c r="A4" s="96" t="s">
        <v>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3.5" customHeight="1">
      <c r="A5" s="98" t="s">
        <v>52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ht="13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3.5" customHeight="1">
      <c r="A7" s="93" t="s">
        <v>83</v>
      </c>
      <c r="B7" s="93"/>
      <c r="C7" s="93"/>
      <c r="D7" s="93"/>
      <c r="E7" s="93"/>
      <c r="F7" s="93"/>
      <c r="H7" s="1"/>
      <c r="I7" s="1"/>
      <c r="J7" s="1"/>
      <c r="K7" s="99" t="s">
        <v>87</v>
      </c>
      <c r="L7" s="99"/>
      <c r="M7" s="99"/>
      <c r="N7" s="99"/>
    </row>
    <row r="8" spans="1:14" ht="15" customHeight="1">
      <c r="A8" s="100" t="s">
        <v>56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7" t="s">
        <v>38</v>
      </c>
      <c r="K9" s="97"/>
      <c r="L9" s="97"/>
      <c r="M9" s="97"/>
      <c r="N9" s="97"/>
    </row>
    <row r="10" spans="1:14" ht="27" customHeight="1">
      <c r="A10" s="101" t="s">
        <v>4</v>
      </c>
      <c r="B10" s="101" t="s">
        <v>10</v>
      </c>
      <c r="C10" s="101" t="s">
        <v>1</v>
      </c>
      <c r="D10" s="65" t="s">
        <v>82</v>
      </c>
      <c r="E10" s="66"/>
      <c r="F10" s="67"/>
      <c r="G10" s="65" t="s">
        <v>75</v>
      </c>
      <c r="H10" s="66"/>
      <c r="I10" s="67"/>
      <c r="J10" s="85" t="s">
        <v>84</v>
      </c>
      <c r="K10" s="65" t="s">
        <v>80</v>
      </c>
      <c r="L10" s="66"/>
      <c r="M10" s="67"/>
      <c r="N10" s="85" t="s">
        <v>81</v>
      </c>
    </row>
    <row r="11" spans="1:14" ht="21.75" customHeight="1">
      <c r="A11" s="101"/>
      <c r="B11" s="101"/>
      <c r="C11" s="101"/>
      <c r="D11" s="68"/>
      <c r="E11" s="69"/>
      <c r="F11" s="70"/>
      <c r="G11" s="68"/>
      <c r="H11" s="69"/>
      <c r="I11" s="70"/>
      <c r="J11" s="86"/>
      <c r="K11" s="68"/>
      <c r="L11" s="69"/>
      <c r="M11" s="70"/>
      <c r="N11" s="86"/>
    </row>
    <row r="12" spans="1:14" ht="23.25" customHeight="1">
      <c r="A12" s="101"/>
      <c r="B12" s="101"/>
      <c r="C12" s="101"/>
      <c r="D12" s="71"/>
      <c r="E12" s="72"/>
      <c r="F12" s="73"/>
      <c r="G12" s="71"/>
      <c r="H12" s="72"/>
      <c r="I12" s="73"/>
      <c r="J12" s="87"/>
      <c r="K12" s="68"/>
      <c r="L12" s="69"/>
      <c r="M12" s="70"/>
      <c r="N12" s="87"/>
    </row>
    <row r="13" spans="1:18" ht="12.75" customHeight="1">
      <c r="A13" s="23">
        <v>1</v>
      </c>
      <c r="B13" s="24" t="s">
        <v>57</v>
      </c>
      <c r="C13" s="25" t="s">
        <v>2</v>
      </c>
      <c r="D13" s="30">
        <v>70</v>
      </c>
      <c r="E13" s="38" t="s">
        <v>0</v>
      </c>
      <c r="F13" s="39">
        <v>80</v>
      </c>
      <c r="G13" s="30">
        <v>70</v>
      </c>
      <c r="H13" s="38" t="s">
        <v>0</v>
      </c>
      <c r="I13" s="39">
        <v>80</v>
      </c>
      <c r="J13" s="40">
        <f aca="true" t="shared" si="0" ref="J13:J43">((D13+F13)/2-(G13+I13)/2)/((G13+I13)/2)*100</f>
        <v>0</v>
      </c>
      <c r="K13" s="31">
        <v>65</v>
      </c>
      <c r="L13" s="41" t="s">
        <v>0</v>
      </c>
      <c r="M13" s="42">
        <v>75</v>
      </c>
      <c r="N13" s="40">
        <f aca="true" t="shared" si="1" ref="N13:N27">((D13+F13)/2-(K13+M13)/2)/((K13+M13)/2)*100</f>
        <v>7.142857142857142</v>
      </c>
      <c r="P13" s="12"/>
      <c r="Q13" s="12"/>
      <c r="R13" s="12"/>
    </row>
    <row r="14" spans="1:18" ht="12.75" customHeight="1">
      <c r="A14" s="23">
        <v>2</v>
      </c>
      <c r="B14" s="26" t="s">
        <v>34</v>
      </c>
      <c r="C14" s="27" t="s">
        <v>3</v>
      </c>
      <c r="D14" s="43">
        <v>64</v>
      </c>
      <c r="E14" s="44" t="s">
        <v>0</v>
      </c>
      <c r="F14" s="45">
        <v>70</v>
      </c>
      <c r="G14" s="43">
        <v>65</v>
      </c>
      <c r="H14" s="44" t="s">
        <v>0</v>
      </c>
      <c r="I14" s="45">
        <v>72</v>
      </c>
      <c r="J14" s="40">
        <f t="shared" si="0"/>
        <v>-2.18978102189781</v>
      </c>
      <c r="K14" s="46">
        <v>62</v>
      </c>
      <c r="L14" s="47" t="s">
        <v>0</v>
      </c>
      <c r="M14" s="48">
        <v>68</v>
      </c>
      <c r="N14" s="40">
        <f t="shared" si="1"/>
        <v>3.076923076923077</v>
      </c>
      <c r="P14" s="12"/>
      <c r="Q14" s="12"/>
      <c r="R14" s="12"/>
    </row>
    <row r="15" spans="1:18" ht="12.75" customHeight="1">
      <c r="A15" s="23">
        <v>3</v>
      </c>
      <c r="B15" s="26" t="s">
        <v>73</v>
      </c>
      <c r="C15" s="28" t="s">
        <v>3</v>
      </c>
      <c r="D15" s="43">
        <v>52</v>
      </c>
      <c r="E15" s="44" t="s">
        <v>0</v>
      </c>
      <c r="F15" s="45">
        <v>56</v>
      </c>
      <c r="G15" s="43">
        <v>52</v>
      </c>
      <c r="H15" s="45" t="s">
        <v>0</v>
      </c>
      <c r="I15" s="45">
        <v>55</v>
      </c>
      <c r="J15" s="40">
        <f t="shared" si="0"/>
        <v>0.9345794392523363</v>
      </c>
      <c r="K15" s="46">
        <v>50</v>
      </c>
      <c r="L15" s="48" t="s">
        <v>0</v>
      </c>
      <c r="M15" s="48">
        <v>55</v>
      </c>
      <c r="N15" s="40">
        <f t="shared" si="1"/>
        <v>2.857142857142857</v>
      </c>
      <c r="P15" s="12"/>
      <c r="Q15" s="12"/>
      <c r="R15" s="12"/>
    </row>
    <row r="16" spans="1:18" ht="14.25" customHeight="1">
      <c r="A16" s="23">
        <v>4</v>
      </c>
      <c r="B16" s="24" t="s">
        <v>54</v>
      </c>
      <c r="C16" s="27" t="s">
        <v>3</v>
      </c>
      <c r="D16" s="30">
        <v>48</v>
      </c>
      <c r="E16" s="38" t="s">
        <v>0</v>
      </c>
      <c r="F16" s="39">
        <v>50</v>
      </c>
      <c r="G16" s="30">
        <v>45</v>
      </c>
      <c r="H16" s="38" t="s">
        <v>0</v>
      </c>
      <c r="I16" s="39">
        <v>48</v>
      </c>
      <c r="J16" s="40">
        <f t="shared" si="0"/>
        <v>5.376344086021505</v>
      </c>
      <c r="K16" s="31">
        <v>45</v>
      </c>
      <c r="L16" s="41" t="s">
        <v>0</v>
      </c>
      <c r="M16" s="42">
        <v>48</v>
      </c>
      <c r="N16" s="40">
        <f t="shared" si="1"/>
        <v>5.376344086021505</v>
      </c>
      <c r="P16" s="12"/>
      <c r="Q16" s="12"/>
      <c r="R16" s="12"/>
    </row>
    <row r="17" spans="1:18" ht="15" customHeight="1">
      <c r="A17" s="23">
        <v>5</v>
      </c>
      <c r="B17" s="24" t="s">
        <v>47</v>
      </c>
      <c r="C17" s="28" t="s">
        <v>3</v>
      </c>
      <c r="D17" s="35">
        <v>65</v>
      </c>
      <c r="E17" s="49" t="s">
        <v>0</v>
      </c>
      <c r="F17" s="50">
        <v>68</v>
      </c>
      <c r="G17" s="51">
        <v>65</v>
      </c>
      <c r="H17" s="49" t="s">
        <v>0</v>
      </c>
      <c r="I17" s="50">
        <v>68</v>
      </c>
      <c r="J17" s="40">
        <f t="shared" si="0"/>
        <v>0</v>
      </c>
      <c r="K17" s="52">
        <v>48</v>
      </c>
      <c r="L17" s="53" t="s">
        <v>0</v>
      </c>
      <c r="M17" s="54">
        <v>54</v>
      </c>
      <c r="N17" s="40">
        <f t="shared" si="1"/>
        <v>30.392156862745097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1">
        <v>55</v>
      </c>
      <c r="E18" s="49" t="s">
        <v>0</v>
      </c>
      <c r="F18" s="50">
        <v>60</v>
      </c>
      <c r="G18" s="51">
        <v>58</v>
      </c>
      <c r="H18" s="49" t="s">
        <v>0</v>
      </c>
      <c r="I18" s="50">
        <v>60</v>
      </c>
      <c r="J18" s="40">
        <f t="shared" si="0"/>
        <v>-2.5423728813559325</v>
      </c>
      <c r="K18" s="52">
        <v>45</v>
      </c>
      <c r="L18" s="53" t="s">
        <v>0</v>
      </c>
      <c r="M18" s="54">
        <v>48</v>
      </c>
      <c r="N18" s="40">
        <f t="shared" si="1"/>
        <v>23.655913978494624</v>
      </c>
      <c r="P18" s="12"/>
      <c r="Q18" s="12"/>
      <c r="R18" s="12"/>
    </row>
    <row r="19" spans="1:18" ht="12.75" customHeight="1">
      <c r="A19" s="23">
        <v>7</v>
      </c>
      <c r="B19" s="24" t="s">
        <v>48</v>
      </c>
      <c r="C19" s="27" t="s">
        <v>3</v>
      </c>
      <c r="D19" s="51">
        <v>130</v>
      </c>
      <c r="E19" s="49" t="s">
        <v>0</v>
      </c>
      <c r="F19" s="50">
        <v>135</v>
      </c>
      <c r="G19" s="51">
        <v>130</v>
      </c>
      <c r="H19" s="49" t="s">
        <v>0</v>
      </c>
      <c r="I19" s="50">
        <v>135</v>
      </c>
      <c r="J19" s="40">
        <f t="shared" si="0"/>
        <v>0</v>
      </c>
      <c r="K19" s="52">
        <v>135</v>
      </c>
      <c r="L19" s="53" t="s">
        <v>0</v>
      </c>
      <c r="M19" s="54">
        <v>140</v>
      </c>
      <c r="N19" s="40">
        <f t="shared" si="1"/>
        <v>-3.6363636363636362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49</v>
      </c>
      <c r="C20" s="16" t="s">
        <v>3</v>
      </c>
      <c r="D20" s="31">
        <v>95</v>
      </c>
      <c r="E20" s="42" t="s">
        <v>0</v>
      </c>
      <c r="F20" s="42">
        <v>100</v>
      </c>
      <c r="G20" s="31">
        <v>95</v>
      </c>
      <c r="H20" s="42" t="s">
        <v>0</v>
      </c>
      <c r="I20" s="42">
        <v>100</v>
      </c>
      <c r="J20" s="40">
        <f t="shared" si="0"/>
        <v>0</v>
      </c>
      <c r="K20" s="31">
        <v>105</v>
      </c>
      <c r="L20" s="42" t="s">
        <v>0</v>
      </c>
      <c r="M20" s="42">
        <v>110</v>
      </c>
      <c r="N20" s="40">
        <f t="shared" si="1"/>
        <v>-9.30232558139535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53</v>
      </c>
      <c r="C21" s="13" t="s">
        <v>3</v>
      </c>
      <c r="D21" s="52">
        <v>120</v>
      </c>
      <c r="E21" s="54" t="s">
        <v>0</v>
      </c>
      <c r="F21" s="54">
        <v>130</v>
      </c>
      <c r="G21" s="52">
        <v>120</v>
      </c>
      <c r="H21" s="54" t="s">
        <v>0</v>
      </c>
      <c r="I21" s="54">
        <v>130</v>
      </c>
      <c r="J21" s="40">
        <f t="shared" si="0"/>
        <v>0</v>
      </c>
      <c r="K21" s="52">
        <v>125</v>
      </c>
      <c r="L21" s="54" t="s">
        <v>0</v>
      </c>
      <c r="M21" s="54">
        <v>130</v>
      </c>
      <c r="N21" s="40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37</v>
      </c>
      <c r="C22" s="13" t="s">
        <v>3</v>
      </c>
      <c r="D22" s="52">
        <v>95</v>
      </c>
      <c r="E22" s="54" t="s">
        <v>0</v>
      </c>
      <c r="F22" s="54">
        <v>100</v>
      </c>
      <c r="G22" s="52">
        <v>95</v>
      </c>
      <c r="H22" s="54" t="s">
        <v>0</v>
      </c>
      <c r="I22" s="54">
        <v>100</v>
      </c>
      <c r="J22" s="40">
        <f t="shared" si="0"/>
        <v>0</v>
      </c>
      <c r="K22" s="52">
        <v>95</v>
      </c>
      <c r="L22" s="54" t="s">
        <v>0</v>
      </c>
      <c r="M22" s="54">
        <v>100</v>
      </c>
      <c r="N22" s="40">
        <f>((D22+F22)/2-(K22+M22)/2)/((K22+M22)/2)*100</f>
        <v>0</v>
      </c>
      <c r="P22" s="12"/>
      <c r="Q22" s="12"/>
      <c r="R22" s="12"/>
    </row>
    <row r="23" spans="1:18" ht="15" customHeight="1">
      <c r="A23" s="23">
        <v>11</v>
      </c>
      <c r="B23" s="15" t="s">
        <v>51</v>
      </c>
      <c r="C23" s="16" t="s">
        <v>3</v>
      </c>
      <c r="D23" s="52">
        <v>80</v>
      </c>
      <c r="E23" s="54" t="s">
        <v>0</v>
      </c>
      <c r="F23" s="54">
        <v>90</v>
      </c>
      <c r="G23" s="52">
        <v>80</v>
      </c>
      <c r="H23" s="54" t="s">
        <v>0</v>
      </c>
      <c r="I23" s="54">
        <v>90</v>
      </c>
      <c r="J23" s="40">
        <f t="shared" si="0"/>
        <v>0</v>
      </c>
      <c r="K23" s="52">
        <v>70</v>
      </c>
      <c r="L23" s="54" t="s">
        <v>0</v>
      </c>
      <c r="M23" s="54">
        <v>75</v>
      </c>
      <c r="N23" s="40">
        <f t="shared" si="1"/>
        <v>17.24137931034483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172</v>
      </c>
      <c r="E24" s="54" t="s">
        <v>0</v>
      </c>
      <c r="F24" s="42">
        <v>178</v>
      </c>
      <c r="G24" s="31">
        <v>165</v>
      </c>
      <c r="H24" s="54" t="s">
        <v>0</v>
      </c>
      <c r="I24" s="42">
        <v>172</v>
      </c>
      <c r="J24" s="40">
        <f t="shared" si="0"/>
        <v>3.857566765578635</v>
      </c>
      <c r="K24" s="31">
        <v>180</v>
      </c>
      <c r="L24" s="54" t="s">
        <v>0</v>
      </c>
      <c r="M24" s="42">
        <v>182</v>
      </c>
      <c r="N24" s="40">
        <f t="shared" si="1"/>
        <v>-3.314917127071823</v>
      </c>
      <c r="P24" s="12"/>
      <c r="Q24" s="12"/>
      <c r="R24" s="12"/>
    </row>
    <row r="25" spans="1:18" ht="13.5" customHeight="1">
      <c r="A25" s="23">
        <v>13</v>
      </c>
      <c r="B25" s="17" t="s">
        <v>63</v>
      </c>
      <c r="C25" s="13" t="s">
        <v>3</v>
      </c>
      <c r="D25" s="46">
        <v>132</v>
      </c>
      <c r="E25" s="54" t="s">
        <v>0</v>
      </c>
      <c r="F25" s="42">
        <v>138</v>
      </c>
      <c r="G25" s="46">
        <v>125</v>
      </c>
      <c r="H25" s="54" t="s">
        <v>0</v>
      </c>
      <c r="I25" s="42">
        <v>130</v>
      </c>
      <c r="J25" s="40">
        <f t="shared" si="0"/>
        <v>5.88235294117647</v>
      </c>
      <c r="K25" s="46">
        <v>162</v>
      </c>
      <c r="L25" s="54" t="s">
        <v>0</v>
      </c>
      <c r="M25" s="42">
        <v>170</v>
      </c>
      <c r="N25" s="40">
        <f t="shared" si="1"/>
        <v>-18.67469879518072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6">
        <v>195</v>
      </c>
      <c r="E26" s="54" t="s">
        <v>0</v>
      </c>
      <c r="F26" s="48">
        <v>198</v>
      </c>
      <c r="G26" s="46">
        <v>185</v>
      </c>
      <c r="H26" s="54" t="s">
        <v>0</v>
      </c>
      <c r="I26" s="48">
        <v>187</v>
      </c>
      <c r="J26" s="55">
        <f t="shared" si="0"/>
        <v>5.64516129032258</v>
      </c>
      <c r="K26" s="46">
        <v>195</v>
      </c>
      <c r="L26" s="54" t="s">
        <v>0</v>
      </c>
      <c r="M26" s="48">
        <v>198</v>
      </c>
      <c r="N26" s="40">
        <f t="shared" si="1"/>
        <v>0</v>
      </c>
      <c r="P26" s="12"/>
      <c r="Q26" s="12"/>
      <c r="R26" s="12"/>
    </row>
    <row r="27" spans="1:18" ht="11.25" customHeight="1">
      <c r="A27" s="23">
        <v>15</v>
      </c>
      <c r="B27" s="34" t="s">
        <v>55</v>
      </c>
      <c r="C27" s="13" t="s">
        <v>11</v>
      </c>
      <c r="D27" s="46">
        <v>930</v>
      </c>
      <c r="E27" s="54" t="s">
        <v>0</v>
      </c>
      <c r="F27" s="48">
        <v>950</v>
      </c>
      <c r="G27" s="46">
        <v>885</v>
      </c>
      <c r="H27" s="54" t="s">
        <v>0</v>
      </c>
      <c r="I27" s="48">
        <v>900</v>
      </c>
      <c r="J27" s="40">
        <f t="shared" si="0"/>
        <v>5.322128851540616</v>
      </c>
      <c r="K27" s="46">
        <v>970</v>
      </c>
      <c r="L27" s="54" t="s">
        <v>0</v>
      </c>
      <c r="M27" s="48">
        <v>985</v>
      </c>
      <c r="N27" s="40">
        <f t="shared" si="1"/>
        <v>-3.8363171355498724</v>
      </c>
      <c r="P27" s="12"/>
      <c r="Q27" s="12"/>
      <c r="R27" s="12"/>
    </row>
    <row r="28" spans="1:18" ht="11.25" customHeight="1">
      <c r="A28" s="23">
        <v>16</v>
      </c>
      <c r="B28" s="17" t="s">
        <v>66</v>
      </c>
      <c r="C28" s="13" t="s">
        <v>12</v>
      </c>
      <c r="D28" s="46">
        <v>200</v>
      </c>
      <c r="E28" s="54" t="s">
        <v>0</v>
      </c>
      <c r="F28" s="42">
        <v>220</v>
      </c>
      <c r="G28" s="55">
        <v>200</v>
      </c>
      <c r="H28" s="58" t="s">
        <v>0</v>
      </c>
      <c r="I28" s="57">
        <v>225</v>
      </c>
      <c r="J28" s="40">
        <f t="shared" si="0"/>
        <v>-1.1764705882352942</v>
      </c>
      <c r="K28" s="55" t="s">
        <v>0</v>
      </c>
      <c r="L28" s="58" t="s">
        <v>0</v>
      </c>
      <c r="M28" s="57" t="s">
        <v>0</v>
      </c>
      <c r="N28" s="40" t="s">
        <v>0</v>
      </c>
      <c r="P28" s="12"/>
      <c r="Q28" s="12"/>
      <c r="R28" s="12"/>
    </row>
    <row r="29" spans="1:18" ht="12.75" customHeight="1">
      <c r="A29" s="23">
        <v>17</v>
      </c>
      <c r="B29" s="36" t="s">
        <v>58</v>
      </c>
      <c r="C29" s="16" t="s">
        <v>2</v>
      </c>
      <c r="D29" s="31">
        <v>130</v>
      </c>
      <c r="E29" s="41" t="s">
        <v>0</v>
      </c>
      <c r="F29" s="42">
        <v>135</v>
      </c>
      <c r="G29" s="31">
        <v>120</v>
      </c>
      <c r="H29" s="41" t="s">
        <v>0</v>
      </c>
      <c r="I29" s="42">
        <v>125</v>
      </c>
      <c r="J29" s="40">
        <f t="shared" si="0"/>
        <v>8.16326530612245</v>
      </c>
      <c r="K29" s="31">
        <v>78</v>
      </c>
      <c r="L29" s="41" t="s">
        <v>0</v>
      </c>
      <c r="M29" s="42">
        <v>80</v>
      </c>
      <c r="N29" s="40">
        <f aca="true" t="shared" si="2" ref="N29:N34">((D29+F29)/2-(K29+M29)/2)/((K29+M29)/2)*100</f>
        <v>67.72151898734177</v>
      </c>
      <c r="P29" s="12"/>
      <c r="Q29" s="12"/>
      <c r="R29" s="12"/>
    </row>
    <row r="30" spans="1:18" ht="12" customHeight="1">
      <c r="A30" s="23">
        <v>18</v>
      </c>
      <c r="B30" s="15" t="s">
        <v>60</v>
      </c>
      <c r="C30" s="13" t="s">
        <v>3</v>
      </c>
      <c r="D30" s="46">
        <v>70</v>
      </c>
      <c r="E30" s="42" t="s">
        <v>0</v>
      </c>
      <c r="F30" s="48">
        <v>80</v>
      </c>
      <c r="G30" s="56">
        <v>62</v>
      </c>
      <c r="H30" s="42" t="s">
        <v>0</v>
      </c>
      <c r="I30" s="57">
        <v>70</v>
      </c>
      <c r="J30" s="40">
        <f>((D30+F30)/2-(G30+I30)/2)/((G30+I30)/2)*100</f>
        <v>13.636363636363635</v>
      </c>
      <c r="K30" s="55">
        <v>40</v>
      </c>
      <c r="L30" s="42" t="s">
        <v>0</v>
      </c>
      <c r="M30" s="58">
        <v>45</v>
      </c>
      <c r="N30" s="40">
        <f t="shared" si="2"/>
        <v>76.47058823529412</v>
      </c>
      <c r="P30" s="12"/>
      <c r="Q30" s="12"/>
      <c r="R30" s="12"/>
    </row>
    <row r="31" spans="1:18" ht="13.5" customHeight="1">
      <c r="A31" s="23">
        <v>19</v>
      </c>
      <c r="B31" s="15" t="s">
        <v>67</v>
      </c>
      <c r="C31" s="16" t="s">
        <v>3</v>
      </c>
      <c r="D31" s="31">
        <v>125</v>
      </c>
      <c r="E31" s="41" t="s">
        <v>0</v>
      </c>
      <c r="F31" s="42">
        <v>160</v>
      </c>
      <c r="G31" s="31">
        <v>110</v>
      </c>
      <c r="H31" s="47" t="s">
        <v>0</v>
      </c>
      <c r="I31" s="48">
        <v>140</v>
      </c>
      <c r="J31" s="40">
        <f t="shared" si="0"/>
        <v>14.000000000000002</v>
      </c>
      <c r="K31" s="31">
        <v>100</v>
      </c>
      <c r="L31" s="41" t="s">
        <v>0</v>
      </c>
      <c r="M31" s="42">
        <v>110</v>
      </c>
      <c r="N31" s="40">
        <f t="shared" si="2"/>
        <v>35.714285714285715</v>
      </c>
      <c r="P31" s="12"/>
      <c r="Q31" s="12"/>
      <c r="R31" s="12"/>
    </row>
    <row r="32" spans="1:18" ht="11.25" customHeight="1">
      <c r="A32" s="23">
        <v>20</v>
      </c>
      <c r="B32" s="15" t="s">
        <v>39</v>
      </c>
      <c r="C32" s="13" t="s">
        <v>3</v>
      </c>
      <c r="D32" s="31">
        <v>130</v>
      </c>
      <c r="E32" s="41" t="s">
        <v>0</v>
      </c>
      <c r="F32" s="42">
        <v>160</v>
      </c>
      <c r="G32" s="31">
        <v>130</v>
      </c>
      <c r="H32" s="41" t="s">
        <v>0</v>
      </c>
      <c r="I32" s="42">
        <v>150</v>
      </c>
      <c r="J32" s="40">
        <f>((D32+F32)/2-(G32+I32)/2)/((G32+I32)/2)*100</f>
        <v>3.571428571428571</v>
      </c>
      <c r="K32" s="31">
        <v>170</v>
      </c>
      <c r="L32" s="41" t="s">
        <v>0</v>
      </c>
      <c r="M32" s="42">
        <v>180</v>
      </c>
      <c r="N32" s="40">
        <f t="shared" si="2"/>
        <v>-17.142857142857142</v>
      </c>
      <c r="P32" s="12"/>
      <c r="Q32" s="12"/>
      <c r="R32" s="12"/>
    </row>
    <row r="33" spans="1:18" ht="12.75" customHeight="1">
      <c r="A33" s="23">
        <v>21</v>
      </c>
      <c r="B33" s="15" t="s">
        <v>76</v>
      </c>
      <c r="C33" s="13" t="s">
        <v>3</v>
      </c>
      <c r="D33" s="31">
        <v>300</v>
      </c>
      <c r="E33" s="42" t="s">
        <v>0</v>
      </c>
      <c r="F33" s="42">
        <v>350</v>
      </c>
      <c r="G33" s="31">
        <v>160</v>
      </c>
      <c r="H33" s="42" t="s">
        <v>0</v>
      </c>
      <c r="I33" s="42">
        <v>200</v>
      </c>
      <c r="J33" s="40">
        <f t="shared" si="0"/>
        <v>80.55555555555556</v>
      </c>
      <c r="K33" s="31">
        <v>80</v>
      </c>
      <c r="L33" s="42" t="s">
        <v>0</v>
      </c>
      <c r="M33" s="42">
        <v>100</v>
      </c>
      <c r="N33" s="40">
        <f t="shared" si="2"/>
        <v>261.11111111111114</v>
      </c>
      <c r="P33" s="12"/>
      <c r="Q33" s="12"/>
      <c r="R33" s="12"/>
    </row>
    <row r="34" spans="1:18" ht="15" customHeight="1">
      <c r="A34" s="23">
        <v>22</v>
      </c>
      <c r="B34" s="15" t="s">
        <v>77</v>
      </c>
      <c r="C34" s="13" t="s">
        <v>3</v>
      </c>
      <c r="D34" s="31">
        <v>38</v>
      </c>
      <c r="E34" s="42" t="s">
        <v>0</v>
      </c>
      <c r="F34" s="42">
        <v>40</v>
      </c>
      <c r="G34" s="46">
        <v>28</v>
      </c>
      <c r="H34" s="42" t="s">
        <v>0</v>
      </c>
      <c r="I34" s="42">
        <v>30</v>
      </c>
      <c r="J34" s="40">
        <f>((D34+F34)/2-(G34+I34)/2)/((G34+I34)/2)*100</f>
        <v>34.48275862068966</v>
      </c>
      <c r="K34" s="31">
        <v>18</v>
      </c>
      <c r="L34" s="42" t="s">
        <v>0</v>
      </c>
      <c r="M34" s="42">
        <v>22</v>
      </c>
      <c r="N34" s="40">
        <f t="shared" si="2"/>
        <v>95</v>
      </c>
      <c r="P34" s="12"/>
      <c r="Q34" s="12"/>
      <c r="R34" s="12"/>
    </row>
    <row r="35" spans="1:18" ht="12.75" customHeight="1">
      <c r="A35" s="23">
        <v>23</v>
      </c>
      <c r="B35" s="15" t="s">
        <v>18</v>
      </c>
      <c r="C35" s="13" t="s">
        <v>3</v>
      </c>
      <c r="D35" s="52">
        <v>40</v>
      </c>
      <c r="E35" s="41" t="s">
        <v>0</v>
      </c>
      <c r="F35" s="54">
        <v>70</v>
      </c>
      <c r="G35" s="52">
        <v>50</v>
      </c>
      <c r="H35" s="41" t="s">
        <v>0</v>
      </c>
      <c r="I35" s="54">
        <v>70</v>
      </c>
      <c r="J35" s="40">
        <f t="shared" si="0"/>
        <v>-8.333333333333332</v>
      </c>
      <c r="K35" s="52">
        <v>50</v>
      </c>
      <c r="L35" s="41" t="s">
        <v>0</v>
      </c>
      <c r="M35" s="54">
        <v>70</v>
      </c>
      <c r="N35" s="40">
        <f aca="true" t="shared" si="3" ref="N35:N45">((D35+F35)/2-(K35+M35)/2)/((K35+M35)/2)*100</f>
        <v>-8.333333333333332</v>
      </c>
      <c r="P35" s="12"/>
      <c r="Q35" s="12"/>
      <c r="R35" s="12"/>
    </row>
    <row r="36" spans="1:18" ht="13.5" customHeight="1">
      <c r="A36" s="23">
        <v>24</v>
      </c>
      <c r="B36" s="15" t="s">
        <v>22</v>
      </c>
      <c r="C36" s="13" t="s">
        <v>3</v>
      </c>
      <c r="D36" s="52">
        <v>50</v>
      </c>
      <c r="E36" s="41" t="s">
        <v>0</v>
      </c>
      <c r="F36" s="54">
        <v>70</v>
      </c>
      <c r="G36" s="52">
        <v>35</v>
      </c>
      <c r="H36" s="41" t="s">
        <v>0</v>
      </c>
      <c r="I36" s="54">
        <v>40</v>
      </c>
      <c r="J36" s="40">
        <f t="shared" si="0"/>
        <v>60</v>
      </c>
      <c r="K36" s="52">
        <v>45</v>
      </c>
      <c r="L36" s="41" t="s">
        <v>0</v>
      </c>
      <c r="M36" s="54">
        <v>55</v>
      </c>
      <c r="N36" s="40">
        <f t="shared" si="3"/>
        <v>20</v>
      </c>
      <c r="P36" s="12"/>
      <c r="Q36" s="12"/>
      <c r="R36" s="12"/>
    </row>
    <row r="37" spans="1:18" ht="12.75" customHeight="1">
      <c r="A37" s="23">
        <v>25</v>
      </c>
      <c r="B37" s="15" t="s">
        <v>21</v>
      </c>
      <c r="C37" s="13" t="s">
        <v>3</v>
      </c>
      <c r="D37" s="52">
        <v>25</v>
      </c>
      <c r="E37" s="41" t="s">
        <v>0</v>
      </c>
      <c r="F37" s="54">
        <v>35</v>
      </c>
      <c r="G37" s="52">
        <v>25</v>
      </c>
      <c r="H37" s="53" t="s">
        <v>0</v>
      </c>
      <c r="I37" s="54">
        <v>35</v>
      </c>
      <c r="J37" s="40">
        <f t="shared" si="0"/>
        <v>0</v>
      </c>
      <c r="K37" s="52">
        <v>25</v>
      </c>
      <c r="L37" s="41" t="s">
        <v>0</v>
      </c>
      <c r="M37" s="54">
        <v>30</v>
      </c>
      <c r="N37" s="40">
        <f t="shared" si="3"/>
        <v>9.090909090909092</v>
      </c>
      <c r="P37" s="12"/>
      <c r="Q37" s="12"/>
      <c r="R37" s="12"/>
    </row>
    <row r="38" spans="1:18" ht="13.5" customHeight="1">
      <c r="A38" s="23">
        <v>26</v>
      </c>
      <c r="B38" s="15" t="s">
        <v>68</v>
      </c>
      <c r="C38" s="13" t="s">
        <v>41</v>
      </c>
      <c r="D38" s="31">
        <v>40</v>
      </c>
      <c r="E38" s="41" t="s">
        <v>0</v>
      </c>
      <c r="F38" s="59">
        <v>70</v>
      </c>
      <c r="G38" s="55" t="s">
        <v>0</v>
      </c>
      <c r="H38" s="58" t="s">
        <v>0</v>
      </c>
      <c r="I38" s="57" t="s">
        <v>0</v>
      </c>
      <c r="J38" s="40" t="s">
        <v>0</v>
      </c>
      <c r="K38" s="55">
        <v>35</v>
      </c>
      <c r="L38" s="58" t="s">
        <v>0</v>
      </c>
      <c r="M38" s="57">
        <v>50</v>
      </c>
      <c r="N38" s="40">
        <f t="shared" si="3"/>
        <v>29.411764705882355</v>
      </c>
      <c r="P38" s="12"/>
      <c r="Q38" s="12"/>
      <c r="R38" s="12"/>
    </row>
    <row r="39" spans="1:18" ht="12.75" customHeight="1">
      <c r="A39" s="23">
        <v>27</v>
      </c>
      <c r="B39" s="15" t="s">
        <v>64</v>
      </c>
      <c r="C39" s="13" t="s">
        <v>41</v>
      </c>
      <c r="D39" s="52">
        <v>40</v>
      </c>
      <c r="E39" s="42" t="s">
        <v>0</v>
      </c>
      <c r="F39" s="54">
        <v>70</v>
      </c>
      <c r="G39" s="55">
        <v>50</v>
      </c>
      <c r="H39" s="58" t="s">
        <v>0</v>
      </c>
      <c r="I39" s="57">
        <v>70</v>
      </c>
      <c r="J39" s="40">
        <f t="shared" si="0"/>
        <v>-8.333333333333332</v>
      </c>
      <c r="K39" s="55">
        <v>40</v>
      </c>
      <c r="L39" s="58" t="s">
        <v>0</v>
      </c>
      <c r="M39" s="57">
        <v>50</v>
      </c>
      <c r="N39" s="40">
        <f t="shared" si="3"/>
        <v>22.22222222222222</v>
      </c>
      <c r="P39" s="12"/>
      <c r="Q39" s="12"/>
      <c r="R39" s="12"/>
    </row>
    <row r="40" spans="1:18" ht="12.75" customHeight="1">
      <c r="A40" s="23">
        <v>28</v>
      </c>
      <c r="B40" s="18" t="s">
        <v>65</v>
      </c>
      <c r="C40" s="13" t="s">
        <v>3</v>
      </c>
      <c r="D40" s="52">
        <v>35</v>
      </c>
      <c r="E40" s="42" t="s">
        <v>0</v>
      </c>
      <c r="F40" s="54">
        <v>60</v>
      </c>
      <c r="G40" s="55">
        <v>40</v>
      </c>
      <c r="H40" s="58" t="s">
        <v>0</v>
      </c>
      <c r="I40" s="57">
        <v>60</v>
      </c>
      <c r="J40" s="40">
        <f t="shared" si="0"/>
        <v>-5</v>
      </c>
      <c r="K40" s="55" t="s">
        <v>0</v>
      </c>
      <c r="L40" s="58" t="s">
        <v>0</v>
      </c>
      <c r="M40" s="57" t="s">
        <v>0</v>
      </c>
      <c r="N40" s="40" t="s">
        <v>0</v>
      </c>
      <c r="P40" s="12"/>
      <c r="Q40" s="12"/>
      <c r="R40" s="12"/>
    </row>
    <row r="41" spans="1:18" ht="13.5" customHeight="1">
      <c r="A41" s="23">
        <v>29</v>
      </c>
      <c r="B41" s="15" t="s">
        <v>23</v>
      </c>
      <c r="C41" s="13" t="s">
        <v>25</v>
      </c>
      <c r="D41" s="52">
        <v>40</v>
      </c>
      <c r="E41" s="42" t="s">
        <v>0</v>
      </c>
      <c r="F41" s="54">
        <v>70</v>
      </c>
      <c r="G41" s="52">
        <v>50</v>
      </c>
      <c r="H41" s="21" t="s">
        <v>0</v>
      </c>
      <c r="I41" s="21">
        <v>70</v>
      </c>
      <c r="J41" s="40">
        <f t="shared" si="0"/>
        <v>-8.333333333333332</v>
      </c>
      <c r="K41" s="52">
        <v>40</v>
      </c>
      <c r="L41" s="48" t="s">
        <v>0</v>
      </c>
      <c r="M41" s="54">
        <v>50</v>
      </c>
      <c r="N41" s="40">
        <f t="shared" si="3"/>
        <v>22.22222222222222</v>
      </c>
      <c r="P41" s="12"/>
      <c r="Q41" s="12"/>
      <c r="R41" s="12"/>
    </row>
    <row r="42" spans="1:18" ht="13.5" customHeight="1">
      <c r="A42" s="23">
        <v>30</v>
      </c>
      <c r="B42" s="15" t="s">
        <v>69</v>
      </c>
      <c r="C42" s="13" t="s">
        <v>2</v>
      </c>
      <c r="D42" s="52">
        <v>60</v>
      </c>
      <c r="E42" s="42" t="s">
        <v>0</v>
      </c>
      <c r="F42" s="54">
        <v>80</v>
      </c>
      <c r="G42" s="55" t="s">
        <v>0</v>
      </c>
      <c r="H42" s="58" t="s">
        <v>0</v>
      </c>
      <c r="I42" s="57" t="s">
        <v>0</v>
      </c>
      <c r="J42" s="40" t="s">
        <v>0</v>
      </c>
      <c r="K42" s="52">
        <v>50</v>
      </c>
      <c r="L42" s="54" t="s">
        <v>0</v>
      </c>
      <c r="M42" s="54">
        <v>70</v>
      </c>
      <c r="N42" s="40">
        <f t="shared" si="3"/>
        <v>16.666666666666664</v>
      </c>
      <c r="P42" s="12"/>
      <c r="Q42" s="12"/>
      <c r="R42" s="12"/>
    </row>
    <row r="43" spans="1:18" ht="13.5" customHeight="1">
      <c r="A43" s="23">
        <v>31</v>
      </c>
      <c r="B43" s="15" t="s">
        <v>70</v>
      </c>
      <c r="C43" s="13" t="s">
        <v>3</v>
      </c>
      <c r="D43" s="52">
        <v>40</v>
      </c>
      <c r="E43" s="42" t="s">
        <v>0</v>
      </c>
      <c r="F43" s="54">
        <v>70</v>
      </c>
      <c r="G43" s="56">
        <v>30</v>
      </c>
      <c r="H43" s="42" t="s">
        <v>0</v>
      </c>
      <c r="I43" s="57">
        <v>50</v>
      </c>
      <c r="J43" s="40">
        <f t="shared" si="0"/>
        <v>37.5</v>
      </c>
      <c r="K43" s="56">
        <v>50</v>
      </c>
      <c r="L43" s="42" t="s">
        <v>0</v>
      </c>
      <c r="M43" s="57">
        <v>60</v>
      </c>
      <c r="N43" s="40">
        <f t="shared" si="3"/>
        <v>0</v>
      </c>
      <c r="P43" s="12"/>
      <c r="Q43" s="12"/>
      <c r="R43" s="12"/>
    </row>
    <row r="44" spans="1:18" ht="12.75" customHeight="1">
      <c r="A44" s="23">
        <v>32</v>
      </c>
      <c r="B44" s="18" t="s">
        <v>61</v>
      </c>
      <c r="C44" s="13" t="s">
        <v>3</v>
      </c>
      <c r="D44" s="52">
        <v>30</v>
      </c>
      <c r="E44" s="42" t="s">
        <v>0</v>
      </c>
      <c r="F44" s="54">
        <v>60</v>
      </c>
      <c r="G44" s="52">
        <v>50</v>
      </c>
      <c r="H44" s="21" t="s">
        <v>0</v>
      </c>
      <c r="I44" s="21">
        <v>80</v>
      </c>
      <c r="J44" s="40">
        <f>((D44+F44)/2-(G44+I44)/2)/((G44+I44)/2)*100</f>
        <v>-30.76923076923077</v>
      </c>
      <c r="K44" s="52">
        <v>35</v>
      </c>
      <c r="L44" s="54" t="s">
        <v>0</v>
      </c>
      <c r="M44" s="54">
        <v>50</v>
      </c>
      <c r="N44" s="40">
        <f t="shared" si="3"/>
        <v>5.88235294117647</v>
      </c>
      <c r="P44" s="12"/>
      <c r="Q44" s="12"/>
      <c r="R44" s="12"/>
    </row>
    <row r="45" spans="1:18" ht="13.5" customHeight="1">
      <c r="A45" s="23">
        <v>33</v>
      </c>
      <c r="B45" s="18" t="s">
        <v>62</v>
      </c>
      <c r="C45" s="13" t="s">
        <v>3</v>
      </c>
      <c r="D45" s="52">
        <v>35</v>
      </c>
      <c r="E45" s="42" t="s">
        <v>0</v>
      </c>
      <c r="F45" s="54">
        <v>60</v>
      </c>
      <c r="G45" s="55">
        <v>50</v>
      </c>
      <c r="H45" s="58" t="s">
        <v>0</v>
      </c>
      <c r="I45" s="57">
        <v>70</v>
      </c>
      <c r="J45" s="40">
        <f>((D45+F45)/2-(G45+I45)/2)/((G45+I45)/2)*100</f>
        <v>-20.833333333333336</v>
      </c>
      <c r="K45" s="55">
        <v>40</v>
      </c>
      <c r="L45" s="58" t="s">
        <v>0</v>
      </c>
      <c r="M45" s="57">
        <v>50</v>
      </c>
      <c r="N45" s="40">
        <f t="shared" si="3"/>
        <v>5.555555555555555</v>
      </c>
      <c r="P45" s="12"/>
      <c r="Q45" s="12"/>
      <c r="R45" s="12"/>
    </row>
    <row r="46" spans="1:18" ht="13.5" customHeight="1">
      <c r="A46" s="23">
        <v>34</v>
      </c>
      <c r="B46" s="15" t="s">
        <v>29</v>
      </c>
      <c r="C46" s="13" t="s">
        <v>3</v>
      </c>
      <c r="D46" s="52">
        <v>80</v>
      </c>
      <c r="E46" s="42" t="s">
        <v>0</v>
      </c>
      <c r="F46" s="54">
        <v>120</v>
      </c>
      <c r="G46" s="52">
        <v>60</v>
      </c>
      <c r="H46" s="48" t="s">
        <v>0</v>
      </c>
      <c r="I46" s="54">
        <v>95</v>
      </c>
      <c r="J46" s="40">
        <f aca="true" t="shared" si="4" ref="J46:J58">((D46+F46)/2-(G46+I46)/2)/((G46+I46)/2)*100</f>
        <v>29.03225806451613</v>
      </c>
      <c r="K46" s="52">
        <v>80</v>
      </c>
      <c r="L46" s="48" t="s">
        <v>0</v>
      </c>
      <c r="M46" s="54">
        <v>100</v>
      </c>
      <c r="N46" s="40">
        <f>((D46+F46)/2-(K46+M46)/2)/((K46+M46)/2)*100</f>
        <v>11.11111111111111</v>
      </c>
      <c r="P46" s="12"/>
      <c r="Q46" s="12"/>
      <c r="R46" s="12"/>
    </row>
    <row r="47" spans="1:18" ht="13.5" customHeight="1">
      <c r="A47" s="23">
        <v>35</v>
      </c>
      <c r="B47" s="17" t="s">
        <v>19</v>
      </c>
      <c r="C47" s="16" t="s">
        <v>3</v>
      </c>
      <c r="D47" s="31">
        <v>300</v>
      </c>
      <c r="E47" s="41" t="s">
        <v>0</v>
      </c>
      <c r="F47" s="42">
        <v>450</v>
      </c>
      <c r="G47" s="31">
        <v>300</v>
      </c>
      <c r="H47" s="41" t="s">
        <v>0</v>
      </c>
      <c r="I47" s="42">
        <v>420</v>
      </c>
      <c r="J47" s="40">
        <f t="shared" si="4"/>
        <v>4.166666666666666</v>
      </c>
      <c r="K47" s="31">
        <v>280</v>
      </c>
      <c r="L47" s="41" t="s">
        <v>0</v>
      </c>
      <c r="M47" s="42">
        <v>360</v>
      </c>
      <c r="N47" s="40">
        <f>((D47+F47)/2-(K47+M47)/2)/((K47+M47)/2)*100</f>
        <v>17.1875</v>
      </c>
      <c r="P47" s="12"/>
      <c r="Q47" s="12"/>
      <c r="R47" s="12"/>
    </row>
    <row r="48" spans="1:18" ht="15" customHeight="1">
      <c r="A48" s="23">
        <v>36</v>
      </c>
      <c r="B48" s="17" t="s">
        <v>5</v>
      </c>
      <c r="C48" s="13" t="s">
        <v>3</v>
      </c>
      <c r="D48" s="31">
        <v>300</v>
      </c>
      <c r="E48" s="41" t="s">
        <v>0</v>
      </c>
      <c r="F48" s="42">
        <v>400</v>
      </c>
      <c r="G48" s="31">
        <v>300</v>
      </c>
      <c r="H48" s="41" t="s">
        <v>0</v>
      </c>
      <c r="I48" s="42">
        <v>400</v>
      </c>
      <c r="J48" s="40">
        <f t="shared" si="4"/>
        <v>0</v>
      </c>
      <c r="K48" s="31">
        <v>280</v>
      </c>
      <c r="L48" s="53" t="s">
        <v>0</v>
      </c>
      <c r="M48" s="42">
        <v>350</v>
      </c>
      <c r="N48" s="40">
        <f>((D48+F48)/2-(K48+M48)/2)/((K48+M48)/2)*100</f>
        <v>11.11111111111111</v>
      </c>
      <c r="P48" s="12"/>
      <c r="Q48" s="12"/>
      <c r="R48" s="12"/>
    </row>
    <row r="49" spans="1:18" ht="12" customHeight="1">
      <c r="A49" s="23">
        <v>37</v>
      </c>
      <c r="B49" s="17" t="s">
        <v>6</v>
      </c>
      <c r="C49" s="16" t="s">
        <v>3</v>
      </c>
      <c r="D49" s="31">
        <v>700</v>
      </c>
      <c r="E49" s="42" t="s">
        <v>0</v>
      </c>
      <c r="F49" s="42">
        <v>1800</v>
      </c>
      <c r="G49" s="31">
        <v>700</v>
      </c>
      <c r="H49" s="42" t="s">
        <v>0</v>
      </c>
      <c r="I49" s="60">
        <v>1500</v>
      </c>
      <c r="J49" s="40">
        <f t="shared" si="4"/>
        <v>13.636363636363635</v>
      </c>
      <c r="K49" s="31">
        <v>600</v>
      </c>
      <c r="L49" s="41" t="s">
        <v>0</v>
      </c>
      <c r="M49" s="42">
        <v>1500</v>
      </c>
      <c r="N49" s="40">
        <f>((D49+F49)/2-(K49+M49)/2)/((K49+M49)/2)*100</f>
        <v>19.047619047619047</v>
      </c>
      <c r="P49" s="12"/>
      <c r="Q49" s="12"/>
      <c r="R49" s="12"/>
    </row>
    <row r="50" spans="1:18" ht="14.25" customHeight="1">
      <c r="A50" s="23">
        <v>38</v>
      </c>
      <c r="B50" s="15" t="s">
        <v>20</v>
      </c>
      <c r="C50" s="13" t="s">
        <v>3</v>
      </c>
      <c r="D50" s="31">
        <v>200</v>
      </c>
      <c r="E50" s="41" t="s">
        <v>0</v>
      </c>
      <c r="F50" s="42">
        <v>250</v>
      </c>
      <c r="G50" s="31">
        <v>180</v>
      </c>
      <c r="H50" s="41" t="s">
        <v>0</v>
      </c>
      <c r="I50" s="42">
        <v>220</v>
      </c>
      <c r="J50" s="40">
        <f t="shared" si="4"/>
        <v>12.5</v>
      </c>
      <c r="K50" s="31">
        <v>140</v>
      </c>
      <c r="L50" s="47" t="s">
        <v>0</v>
      </c>
      <c r="M50" s="42">
        <v>170</v>
      </c>
      <c r="N50" s="40">
        <f aca="true" t="shared" si="5" ref="N50:N58">((D50+F50)/2-(K50+M50)/2)/((K50+M50)/2)*100</f>
        <v>45.16129032258064</v>
      </c>
      <c r="P50" s="12"/>
      <c r="Q50" s="12"/>
      <c r="R50" s="12"/>
    </row>
    <row r="51" spans="1:17" ht="13.5" customHeight="1">
      <c r="A51" s="23">
        <v>39</v>
      </c>
      <c r="B51" s="15" t="s">
        <v>13</v>
      </c>
      <c r="C51" s="16" t="s">
        <v>3</v>
      </c>
      <c r="D51" s="31">
        <v>750</v>
      </c>
      <c r="E51" s="41" t="s">
        <v>0</v>
      </c>
      <c r="F51" s="42">
        <v>800</v>
      </c>
      <c r="G51" s="31">
        <v>740</v>
      </c>
      <c r="H51" s="41" t="s">
        <v>0</v>
      </c>
      <c r="I51" s="42">
        <v>750</v>
      </c>
      <c r="J51" s="40">
        <f t="shared" si="4"/>
        <v>4.026845637583892</v>
      </c>
      <c r="K51" s="31">
        <v>650</v>
      </c>
      <c r="L51" s="41" t="s">
        <v>0</v>
      </c>
      <c r="M51" s="42">
        <v>700</v>
      </c>
      <c r="N51" s="40">
        <f t="shared" si="5"/>
        <v>14.814814814814813</v>
      </c>
      <c r="P51" s="12"/>
      <c r="Q51" s="12"/>
    </row>
    <row r="52" spans="1:14" ht="13.5" customHeight="1">
      <c r="A52" s="23">
        <v>40</v>
      </c>
      <c r="B52" s="15" t="s">
        <v>28</v>
      </c>
      <c r="C52" s="13" t="s">
        <v>3</v>
      </c>
      <c r="D52" s="31">
        <v>650</v>
      </c>
      <c r="E52" s="42" t="s">
        <v>0</v>
      </c>
      <c r="F52" s="42">
        <v>700</v>
      </c>
      <c r="G52" s="31">
        <v>600</v>
      </c>
      <c r="H52" s="42" t="s">
        <v>0</v>
      </c>
      <c r="I52" s="42">
        <v>650</v>
      </c>
      <c r="J52" s="40">
        <f t="shared" si="4"/>
        <v>8</v>
      </c>
      <c r="K52" s="31">
        <v>550</v>
      </c>
      <c r="L52" s="42" t="s">
        <v>0</v>
      </c>
      <c r="M52" s="42">
        <v>650</v>
      </c>
      <c r="N52" s="40">
        <f t="shared" si="5"/>
        <v>12.5</v>
      </c>
    </row>
    <row r="53" spans="1:14" ht="13.5" customHeight="1">
      <c r="A53" s="23">
        <v>41</v>
      </c>
      <c r="B53" s="15" t="s">
        <v>31</v>
      </c>
      <c r="C53" s="16" t="s">
        <v>3</v>
      </c>
      <c r="D53" s="31">
        <v>290</v>
      </c>
      <c r="E53" s="41" t="s">
        <v>0</v>
      </c>
      <c r="F53" s="42">
        <v>300</v>
      </c>
      <c r="G53" s="31">
        <v>330</v>
      </c>
      <c r="H53" s="41" t="s">
        <v>0</v>
      </c>
      <c r="I53" s="42">
        <v>350</v>
      </c>
      <c r="J53" s="40">
        <f t="shared" si="4"/>
        <v>-13.23529411764706</v>
      </c>
      <c r="K53" s="31">
        <v>300</v>
      </c>
      <c r="L53" s="41" t="s">
        <v>0</v>
      </c>
      <c r="M53" s="42">
        <v>310</v>
      </c>
      <c r="N53" s="40">
        <f t="shared" si="5"/>
        <v>-3.278688524590164</v>
      </c>
    </row>
    <row r="54" spans="1:14" ht="13.5" customHeight="1">
      <c r="A54" s="23">
        <v>42</v>
      </c>
      <c r="B54" s="15" t="s">
        <v>32</v>
      </c>
      <c r="C54" s="13" t="s">
        <v>3</v>
      </c>
      <c r="D54" s="31">
        <v>190</v>
      </c>
      <c r="E54" s="41" t="s">
        <v>0</v>
      </c>
      <c r="F54" s="42">
        <v>200</v>
      </c>
      <c r="G54" s="31">
        <v>200</v>
      </c>
      <c r="H54" s="41" t="s">
        <v>0</v>
      </c>
      <c r="I54" s="42">
        <v>220</v>
      </c>
      <c r="J54" s="40">
        <f t="shared" si="4"/>
        <v>-7.142857142857142</v>
      </c>
      <c r="K54" s="31">
        <v>150</v>
      </c>
      <c r="L54" s="41" t="s">
        <v>0</v>
      </c>
      <c r="M54" s="42">
        <v>160</v>
      </c>
      <c r="N54" s="40">
        <f t="shared" si="5"/>
        <v>25.806451612903224</v>
      </c>
    </row>
    <row r="55" spans="1:14" ht="14.25" customHeight="1">
      <c r="A55" s="23">
        <v>43</v>
      </c>
      <c r="B55" s="15" t="s">
        <v>33</v>
      </c>
      <c r="C55" s="16" t="s">
        <v>7</v>
      </c>
      <c r="D55" s="31">
        <v>60</v>
      </c>
      <c r="E55" s="41" t="s">
        <v>0</v>
      </c>
      <c r="F55" s="42">
        <v>62</v>
      </c>
      <c r="G55" s="31">
        <v>60</v>
      </c>
      <c r="H55" s="41" t="s">
        <v>0</v>
      </c>
      <c r="I55" s="42">
        <v>62</v>
      </c>
      <c r="J55" s="40">
        <f t="shared" si="4"/>
        <v>0</v>
      </c>
      <c r="K55" s="31">
        <v>50</v>
      </c>
      <c r="L55" s="41" t="s">
        <v>0</v>
      </c>
      <c r="M55" s="42">
        <v>52</v>
      </c>
      <c r="N55" s="40">
        <f t="shared" si="5"/>
        <v>19.607843137254903</v>
      </c>
    </row>
    <row r="56" spans="1:14" ht="14.25" customHeight="1">
      <c r="A56" s="23">
        <v>44</v>
      </c>
      <c r="B56" s="15" t="s">
        <v>40</v>
      </c>
      <c r="C56" s="13" t="s">
        <v>3</v>
      </c>
      <c r="D56" s="31">
        <v>45</v>
      </c>
      <c r="E56" s="41" t="s">
        <v>0</v>
      </c>
      <c r="F56" s="42">
        <v>50</v>
      </c>
      <c r="G56" s="31">
        <v>40</v>
      </c>
      <c r="H56" s="41" t="s">
        <v>0</v>
      </c>
      <c r="I56" s="42">
        <v>45</v>
      </c>
      <c r="J56" s="40">
        <f t="shared" si="4"/>
        <v>11.76470588235294</v>
      </c>
      <c r="K56" s="31">
        <v>40</v>
      </c>
      <c r="L56" s="41" t="s">
        <v>0</v>
      </c>
      <c r="M56" s="42">
        <v>45</v>
      </c>
      <c r="N56" s="40">
        <f t="shared" si="5"/>
        <v>11.76470588235294</v>
      </c>
    </row>
    <row r="57" spans="1:14" ht="15" customHeight="1">
      <c r="A57" s="23">
        <v>45</v>
      </c>
      <c r="B57" s="15" t="s">
        <v>36</v>
      </c>
      <c r="C57" s="13" t="s">
        <v>2</v>
      </c>
      <c r="D57" s="31">
        <v>28</v>
      </c>
      <c r="E57" s="41" t="s">
        <v>0</v>
      </c>
      <c r="F57" s="42">
        <v>40</v>
      </c>
      <c r="G57" s="31">
        <v>28</v>
      </c>
      <c r="H57" s="41" t="s">
        <v>0</v>
      </c>
      <c r="I57" s="42">
        <v>40</v>
      </c>
      <c r="J57" s="40">
        <f t="shared" si="4"/>
        <v>0</v>
      </c>
      <c r="K57" s="31">
        <v>25</v>
      </c>
      <c r="L57" s="41" t="s">
        <v>0</v>
      </c>
      <c r="M57" s="42">
        <v>35</v>
      </c>
      <c r="N57" s="40">
        <f t="shared" si="5"/>
        <v>13.333333333333334</v>
      </c>
    </row>
    <row r="58" spans="1:14" ht="16.5" customHeight="1">
      <c r="A58" s="23">
        <v>46</v>
      </c>
      <c r="B58" s="15" t="s">
        <v>35</v>
      </c>
      <c r="C58" s="13" t="s">
        <v>3</v>
      </c>
      <c r="D58" s="31">
        <v>680</v>
      </c>
      <c r="E58" s="41" t="s">
        <v>0</v>
      </c>
      <c r="F58" s="42">
        <v>880</v>
      </c>
      <c r="G58" s="31">
        <v>680</v>
      </c>
      <c r="H58" s="41" t="s">
        <v>0</v>
      </c>
      <c r="I58" s="42">
        <v>880</v>
      </c>
      <c r="J58" s="40">
        <f t="shared" si="4"/>
        <v>0</v>
      </c>
      <c r="K58" s="31">
        <v>520</v>
      </c>
      <c r="L58" s="41" t="s">
        <v>0</v>
      </c>
      <c r="M58" s="42">
        <v>770</v>
      </c>
      <c r="N58" s="40">
        <f t="shared" si="5"/>
        <v>20.930232558139537</v>
      </c>
    </row>
    <row r="59" spans="1:14" ht="16.5" customHeight="1">
      <c r="A59" s="63"/>
      <c r="B59" s="14"/>
      <c r="C59" s="33"/>
      <c r="D59" s="21"/>
      <c r="E59" s="62"/>
      <c r="F59" s="21"/>
      <c r="G59" s="21"/>
      <c r="H59" s="62"/>
      <c r="I59" s="21"/>
      <c r="J59" s="64"/>
      <c r="K59" s="21"/>
      <c r="L59" s="62"/>
      <c r="M59" s="21"/>
      <c r="N59" s="64"/>
    </row>
    <row r="60" spans="1:13" s="14" customFormat="1" ht="17.25" customHeight="1">
      <c r="A60" s="19"/>
      <c r="K60" s="61"/>
      <c r="L60" s="62"/>
      <c r="M60" s="61"/>
    </row>
    <row r="61" spans="1:14" ht="18" customHeight="1">
      <c r="A61" s="127" t="s">
        <v>85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</row>
    <row r="62" spans="1:15" ht="17.25" customHeight="1">
      <c r="A62" s="124" t="s">
        <v>27</v>
      </c>
      <c r="B62" s="125"/>
      <c r="C62" s="125"/>
      <c r="D62" s="125"/>
      <c r="E62" s="125"/>
      <c r="F62" s="126"/>
      <c r="G62" s="75" t="s">
        <v>26</v>
      </c>
      <c r="H62" s="76"/>
      <c r="I62" s="76"/>
      <c r="J62" s="76"/>
      <c r="K62" s="76"/>
      <c r="L62" s="76"/>
      <c r="M62" s="76"/>
      <c r="N62" s="77"/>
      <c r="O62" s="10"/>
    </row>
    <row r="63" spans="1:14" ht="19.5" customHeight="1">
      <c r="A63" s="81" t="s">
        <v>10</v>
      </c>
      <c r="B63" s="81"/>
      <c r="C63" s="80" t="s">
        <v>8</v>
      </c>
      <c r="D63" s="80"/>
      <c r="E63" s="80"/>
      <c r="F63" s="80"/>
      <c r="G63" s="82" t="s">
        <v>10</v>
      </c>
      <c r="H63" s="83"/>
      <c r="I63" s="83"/>
      <c r="J63" s="84"/>
      <c r="K63" s="115" t="s">
        <v>9</v>
      </c>
      <c r="L63" s="116"/>
      <c r="M63" s="116"/>
      <c r="N63" s="117"/>
    </row>
    <row r="64" spans="1:14" ht="39" customHeight="1">
      <c r="A64" s="78" t="s">
        <v>91</v>
      </c>
      <c r="B64" s="79"/>
      <c r="C64" s="110" t="s">
        <v>79</v>
      </c>
      <c r="D64" s="111"/>
      <c r="E64" s="111"/>
      <c r="F64" s="112"/>
      <c r="G64" s="118" t="s">
        <v>90</v>
      </c>
      <c r="H64" s="119"/>
      <c r="I64" s="119"/>
      <c r="J64" s="120"/>
      <c r="K64" s="105" t="s">
        <v>72</v>
      </c>
      <c r="L64" s="106"/>
      <c r="M64" s="106"/>
      <c r="N64" s="107"/>
    </row>
    <row r="65" spans="1:14" ht="42.75" customHeight="1">
      <c r="A65" s="78" t="s">
        <v>92</v>
      </c>
      <c r="B65" s="79"/>
      <c r="C65" s="110" t="s">
        <v>71</v>
      </c>
      <c r="D65" s="111"/>
      <c r="E65" s="111"/>
      <c r="F65" s="112"/>
      <c r="G65" s="118" t="s">
        <v>89</v>
      </c>
      <c r="H65" s="119"/>
      <c r="I65" s="119"/>
      <c r="J65" s="120"/>
      <c r="K65" s="105" t="s">
        <v>93</v>
      </c>
      <c r="L65" s="106"/>
      <c r="M65" s="106"/>
      <c r="N65" s="107"/>
    </row>
    <row r="66" spans="1:14" ht="42.75" customHeight="1">
      <c r="A66" s="78" t="s">
        <v>88</v>
      </c>
      <c r="B66" s="79"/>
      <c r="C66" s="110" t="s">
        <v>71</v>
      </c>
      <c r="D66" s="111"/>
      <c r="E66" s="111"/>
      <c r="F66" s="112"/>
      <c r="G66" s="118" t="s">
        <v>100</v>
      </c>
      <c r="H66" s="119"/>
      <c r="I66" s="119"/>
      <c r="J66" s="120"/>
      <c r="K66" s="105" t="s">
        <v>94</v>
      </c>
      <c r="L66" s="106"/>
      <c r="M66" s="106"/>
      <c r="N66" s="107"/>
    </row>
    <row r="67" spans="1:14" ht="39" customHeight="1">
      <c r="A67" s="108" t="s">
        <v>78</v>
      </c>
      <c r="B67" s="109"/>
      <c r="C67" s="113" t="s">
        <v>78</v>
      </c>
      <c r="D67" s="111"/>
      <c r="E67" s="111"/>
      <c r="F67" s="112"/>
      <c r="G67" s="118" t="s">
        <v>96</v>
      </c>
      <c r="H67" s="119"/>
      <c r="I67" s="119"/>
      <c r="J67" s="120"/>
      <c r="K67" s="121" t="s">
        <v>95</v>
      </c>
      <c r="L67" s="122"/>
      <c r="M67" s="122"/>
      <c r="N67" s="123"/>
    </row>
    <row r="68" spans="1:14" ht="47.25" customHeight="1" hidden="1">
      <c r="A68" s="74" t="s">
        <v>46</v>
      </c>
      <c r="B68" s="74"/>
      <c r="C68" s="32" t="s">
        <v>50</v>
      </c>
      <c r="D68" s="32"/>
      <c r="E68" s="32"/>
      <c r="F68" s="32"/>
      <c r="G68" s="32" t="s">
        <v>45</v>
      </c>
      <c r="H68" s="32"/>
      <c r="I68" s="32"/>
      <c r="J68" s="32"/>
      <c r="K68" s="104" t="s">
        <v>44</v>
      </c>
      <c r="L68" s="104"/>
      <c r="M68" s="104"/>
      <c r="N68" s="104"/>
    </row>
    <row r="69" spans="1:14" ht="48.75" customHeight="1" hidden="1">
      <c r="A69" s="74"/>
      <c r="B69" s="74"/>
      <c r="C69" s="32" t="s">
        <v>50</v>
      </c>
      <c r="D69" s="32"/>
      <c r="E69" s="32"/>
      <c r="F69" s="32"/>
      <c r="G69" s="32"/>
      <c r="H69" s="32"/>
      <c r="I69" s="32"/>
      <c r="J69" s="32"/>
      <c r="K69" s="104"/>
      <c r="L69" s="104"/>
      <c r="M69" s="104"/>
      <c r="N69" s="104"/>
    </row>
    <row r="70" spans="1:14" ht="3.75" customHeight="1" hidden="1">
      <c r="A70" s="74"/>
      <c r="B70" s="74"/>
      <c r="C70" s="32" t="s">
        <v>50</v>
      </c>
      <c r="D70" s="32"/>
      <c r="E70" s="32"/>
      <c r="F70" s="32"/>
      <c r="G70" s="32" t="s">
        <v>42</v>
      </c>
      <c r="H70" s="32"/>
      <c r="I70" s="32"/>
      <c r="J70" s="32"/>
      <c r="K70" s="104" t="s">
        <v>43</v>
      </c>
      <c r="L70" s="104"/>
      <c r="M70" s="104"/>
      <c r="N70" s="104"/>
    </row>
    <row r="71" spans="1:14" ht="19.5" customHeight="1">
      <c r="A71" s="103" t="s">
        <v>59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</row>
    <row r="72" spans="1:14" ht="27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6" t="s">
        <v>59</v>
      </c>
      <c r="L72" s="6"/>
      <c r="M72" s="6"/>
      <c r="N72" s="6"/>
    </row>
    <row r="73" spans="11:14" ht="15" customHeight="1">
      <c r="K73" s="88" t="s">
        <v>86</v>
      </c>
      <c r="L73" s="88"/>
      <c r="M73" s="88"/>
      <c r="N73" s="88"/>
    </row>
    <row r="74" spans="11:14" ht="14.25" customHeight="1">
      <c r="K74" s="89" t="s">
        <v>97</v>
      </c>
      <c r="L74" s="102"/>
      <c r="M74" s="102"/>
      <c r="N74" s="102"/>
    </row>
    <row r="75" spans="11:14" ht="12" customHeight="1">
      <c r="K75" s="88" t="s">
        <v>98</v>
      </c>
      <c r="L75" s="88"/>
      <c r="M75" s="88"/>
      <c r="N75" s="88"/>
    </row>
    <row r="76" spans="11:14" ht="13.5">
      <c r="K76" s="91" t="s">
        <v>99</v>
      </c>
      <c r="L76" s="91"/>
      <c r="M76" s="91"/>
      <c r="N76" s="91"/>
    </row>
    <row r="77" spans="1:14" ht="15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88"/>
      <c r="L77" s="88"/>
      <c r="M77" s="88"/>
      <c r="N77" s="88"/>
    </row>
    <row r="78" spans="1:14" ht="15.7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91"/>
      <c r="L78" s="91"/>
      <c r="M78" s="91"/>
      <c r="N78" s="91"/>
    </row>
    <row r="81" spans="13:16" ht="13.5">
      <c r="M81" s="29"/>
      <c r="N81"/>
      <c r="O81"/>
      <c r="P81"/>
    </row>
    <row r="82" spans="13:16" ht="15.75">
      <c r="M82" s="89"/>
      <c r="N82" s="90"/>
      <c r="O82" s="90"/>
      <c r="P82" s="90"/>
    </row>
    <row r="83" spans="13:16" ht="15.75">
      <c r="M83" s="88"/>
      <c r="N83" s="88"/>
      <c r="O83" s="88"/>
      <c r="P83" s="88"/>
    </row>
    <row r="84" spans="13:16" ht="13.5">
      <c r="M84" s="91"/>
      <c r="N84" s="91"/>
      <c r="O84" s="91"/>
      <c r="P84" s="91"/>
    </row>
    <row r="85" spans="13:16" ht="15.75">
      <c r="M85" s="89"/>
      <c r="N85" s="90"/>
      <c r="O85" s="90"/>
      <c r="P85" s="90"/>
    </row>
    <row r="86" spans="13:16" ht="15.75">
      <c r="M86" s="88"/>
      <c r="N86" s="88"/>
      <c r="O86" s="88"/>
      <c r="P86" s="88"/>
    </row>
    <row r="87" spans="13:16" ht="13.5">
      <c r="M87" s="91"/>
      <c r="N87" s="91"/>
      <c r="O87" s="91"/>
      <c r="P87" s="91"/>
    </row>
    <row r="88" spans="13:16" ht="15.75">
      <c r="M88" s="88"/>
      <c r="N88" s="88"/>
      <c r="O88" s="88"/>
      <c r="P88" s="88"/>
    </row>
  </sheetData>
  <sheetProtection/>
  <mergeCells count="63">
    <mergeCell ref="K10:M12"/>
    <mergeCell ref="G65:J65"/>
    <mergeCell ref="G67:J67"/>
    <mergeCell ref="A66:B66"/>
    <mergeCell ref="G66:J66"/>
    <mergeCell ref="A61:N61"/>
    <mergeCell ref="C64:F64"/>
    <mergeCell ref="G10:I12"/>
    <mergeCell ref="A69:B69"/>
    <mergeCell ref="K68:N68"/>
    <mergeCell ref="G64:J64"/>
    <mergeCell ref="K65:N65"/>
    <mergeCell ref="K67:N67"/>
    <mergeCell ref="A65:B65"/>
    <mergeCell ref="C66:F66"/>
    <mergeCell ref="J10:J12"/>
    <mergeCell ref="A62:F62"/>
    <mergeCell ref="A10:A12"/>
    <mergeCell ref="A67:B67"/>
    <mergeCell ref="K64:N64"/>
    <mergeCell ref="C65:F65"/>
    <mergeCell ref="C67:F67"/>
    <mergeCell ref="A78:J78"/>
    <mergeCell ref="K70:N70"/>
    <mergeCell ref="C10:C12"/>
    <mergeCell ref="K63:N63"/>
    <mergeCell ref="K75:N75"/>
    <mergeCell ref="K74:N74"/>
    <mergeCell ref="A71:N71"/>
    <mergeCell ref="K69:N69"/>
    <mergeCell ref="K76:N76"/>
    <mergeCell ref="A70:B70"/>
    <mergeCell ref="K73:N73"/>
    <mergeCell ref="A1:N1"/>
    <mergeCell ref="A2:N2"/>
    <mergeCell ref="A3:N3"/>
    <mergeCell ref="A4:N4"/>
    <mergeCell ref="J9:N9"/>
    <mergeCell ref="A5:N5"/>
    <mergeCell ref="K7:N7"/>
    <mergeCell ref="A7:F7"/>
    <mergeCell ref="A8:N8"/>
    <mergeCell ref="M88:P88"/>
    <mergeCell ref="M82:P82"/>
    <mergeCell ref="M83:P83"/>
    <mergeCell ref="K78:N78"/>
    <mergeCell ref="M87:P87"/>
    <mergeCell ref="K77:N77"/>
    <mergeCell ref="M86:P86"/>
    <mergeCell ref="M84:P84"/>
    <mergeCell ref="M85:P85"/>
    <mergeCell ref="D10:F12"/>
    <mergeCell ref="A68:B68"/>
    <mergeCell ref="G62:N62"/>
    <mergeCell ref="A64:B64"/>
    <mergeCell ref="C63:F63"/>
    <mergeCell ref="A63:B63"/>
    <mergeCell ref="G63:J63"/>
    <mergeCell ref="N10:N12"/>
    <mergeCell ref="B10:B12"/>
    <mergeCell ref="K66:N66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2023-05-23T06:32:47Z</cp:lastPrinted>
  <dcterms:created xsi:type="dcterms:W3CDTF">2007-06-24T07:34:26Z</dcterms:created>
  <dcterms:modified xsi:type="dcterms:W3CDTF">2023-05-23T07:25:23Z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