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<sst xmlns="http://schemas.openxmlformats.org/spreadsheetml/2006/main" count="222" uniqueCount="85">
  <si>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</si>
  <si>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</si>
  <si>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</si>
  <si>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</si>
  <si>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</si>
  <si>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</si>
  <si>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</si>
  <si>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</si>
  <si>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</si>
  <si>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</si>
  <si>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</si>
  <si>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</si>
  <si>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</si>
  <si>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</si>
  <si>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</si>
  <si>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</si>
  <si>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</si>
  <si>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</si>
  <si>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</si>
  <si>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</si>
  <si>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</si>
  <si>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</si>
  <si>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</si>
  <si>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</si>
  <si>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</si>
  <si>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</si>
  <si>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</si>
  <si>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</si>
  <si>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</si>
  <si>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</si>
  <si>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</si>
  <si>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</si>
  <si>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</si>
  <si>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</si>
  <si>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</si>
  <si>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</si>
  <si>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</si>
  <si>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</si>
  <si>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</si>
  <si>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</si>
  <si>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</si>
  <si>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</si>
  <si>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</si>
  <si>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</si>
  <si>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</si>
  <si>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</si>
  <si>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</si>
  <si>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</si>
  <si>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</si>
  <si>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</si>
  <si>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</si>
  <si>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</si>
  <si>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</si>
  <si>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</si>
  <si>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</si>
  <si>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</si>
  <si>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</si>
  <si>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</si>
  <si>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</si>
  <si>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</si>
  <si>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</si>
  <si>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</si>
  <si>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</si>
  <si>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</si>
  <si>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</si>
  <si>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</si>
  <si>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</si>
  <si>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</si>
  <si>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</si>
  <si>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</si>
  <si>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</si>
  <si>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</si>
  <si>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</si>
  <si>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</si>
  <si>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</si>
  <si>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স্মারক নম্বর -১২.০২.০০৪০.২০০.১৬.০০২.৬৫৭</t>
  </si>
  <si>
    <t>তারিখঃ ২৩-০৫-২০২৩</t>
  </si>
  <si>
    <t>১। পিয়াজ-দেশি ও কাচামরিচ।</t>
  </si>
  <si>
    <t xml:space="preserve"> আমদানিকৃত পিয়াজের আমদানি সম্ভাব না থাকায় পিয়াজের   মূল্য কিছুটা কমানো হয়েছে ।</t>
  </si>
  <si>
    <t>১। আদা ও কাচাপেপে।</t>
  </si>
  <si>
    <t xml:space="preserve"> আমদানীকৃত আদার আমদানি   মূল্য বেশি বলে মূল্য বৃদ্ধি ।           কাচাপেপের সরবরাহ কম বলে মূল্য বেশি ।</t>
  </si>
  <si>
    <t>২৩-০৫-২০২৩</t>
  </si>
  <si>
    <t>২৩-০৪-২০২৩</t>
  </si>
  <si>
    <t>২৩-০৫-২০২২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</si>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</sst>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75</v>
      </c>
      <c r="B6" s="103"/>
      <c r="C6" s="103"/>
      <c r="D6" s="103"/>
      <c r="E6" s="103"/>
      <c r="F6" s="103"/>
      <c r="G6" s="105"/>
      <c r="H6" s="105"/>
      <c r="I6" s="105"/>
      <c r="J6" s="104" t="s">
        <v>76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81</v>
      </c>
      <c r="E13" s="98"/>
      <c r="F13" s="99"/>
      <c r="G13" s="97" t="s">
        <v>82</v>
      </c>
      <c r="H13" s="98"/>
      <c r="I13" s="99"/>
      <c r="J13" s="96"/>
      <c r="K13" s="89" t="s">
        <v>83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70</v>
      </c>
      <c r="L14" s="32" t="s">
        <v>10</v>
      </c>
      <c r="M14" s="31">
        <v>72</v>
      </c>
      <c r="N14" s="35">
        <f t="shared" ref="N14" si="1">((D14+F14)/2-(K14+M14)/2)/((K14+M14)/2)*100</f>
        <v>9.1549295774647899</v>
      </c>
    </row>
    <row r="15" spans="1:16" ht="16.5" customHeight="1">
      <c r="A15" s="36">
        <v>2</v>
      </c>
      <c r="B15" s="48" t="s">
        <v>72</v>
      </c>
      <c r="C15" s="29" t="s">
        <v>11</v>
      </c>
      <c r="D15" s="31">
        <v>70</v>
      </c>
      <c r="E15" s="32" t="s">
        <v>10</v>
      </c>
      <c r="F15" s="31">
        <v>72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-1.3888888888888888</v>
      </c>
      <c r="K15" s="31">
        <v>66</v>
      </c>
      <c r="L15" s="32" t="s">
        <v>10</v>
      </c>
      <c r="M15" s="31">
        <v>68</v>
      </c>
      <c r="N15" s="35">
        <f t="shared" ref="N15:N49" si="3">((D15+F15)/2-(K15+M15)/2)/((K15+M15)/2)*100</f>
        <v>5.9701492537313428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54</v>
      </c>
      <c r="L16" s="32" t="s">
        <v>10</v>
      </c>
      <c r="M16" s="31">
        <v>56</v>
      </c>
      <c r="N16" s="35">
        <f t="shared" si="3"/>
        <v>0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64</v>
      </c>
      <c r="E18" s="32" t="s">
        <v>10</v>
      </c>
      <c r="F18" s="31">
        <v>65</v>
      </c>
      <c r="G18" s="33">
        <v>65</v>
      </c>
      <c r="H18" s="32" t="s">
        <v>10</v>
      </c>
      <c r="I18" s="34">
        <v>66</v>
      </c>
      <c r="J18" s="35">
        <f t="shared" si="2"/>
        <v>-1.5267175572519083</v>
      </c>
      <c r="K18" s="31">
        <v>48</v>
      </c>
      <c r="L18" s="32" t="s">
        <v>10</v>
      </c>
      <c r="M18" s="31">
        <v>50</v>
      </c>
      <c r="N18" s="35">
        <f t="shared" si="3"/>
        <v>31.632653061224492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55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-2.5423728813559325</v>
      </c>
      <c r="K19" s="31">
        <v>38</v>
      </c>
      <c r="L19" s="32" t="s">
        <v>10</v>
      </c>
      <c r="M19" s="31">
        <v>40</v>
      </c>
      <c r="N19" s="35">
        <f t="shared" si="3"/>
        <v>47.435897435897431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150</v>
      </c>
      <c r="J20" s="35">
        <f t="shared" si="2"/>
        <v>-7.1428571428571423</v>
      </c>
      <c r="K20" s="31">
        <v>130</v>
      </c>
      <c r="L20" s="32" t="s">
        <v>10</v>
      </c>
      <c r="M20" s="31">
        <v>140</v>
      </c>
      <c r="N20" s="35">
        <f t="shared" si="3"/>
        <v>-3.7037037037037033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130</v>
      </c>
      <c r="J21" s="35">
        <f t="shared" si="2"/>
        <v>-2.1739130434782608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85</v>
      </c>
      <c r="H22" s="32" t="s">
        <v>10</v>
      </c>
      <c r="I22" s="34">
        <v>88</v>
      </c>
      <c r="J22" s="35">
        <f t="shared" si="2"/>
        <v>-1.7341040462427744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172</v>
      </c>
      <c r="H23" s="40" t="s">
        <v>10</v>
      </c>
      <c r="I23" s="34">
        <v>174</v>
      </c>
      <c r="J23" s="35">
        <f t="shared" si="2"/>
        <v>0</v>
      </c>
      <c r="K23" s="31">
        <v>185</v>
      </c>
      <c r="L23" s="32" t="s">
        <v>10</v>
      </c>
      <c r="M23" s="31">
        <v>190</v>
      </c>
      <c r="N23" s="35">
        <f t="shared" si="3"/>
        <v>-7.7333333333333334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130</v>
      </c>
      <c r="H24" s="40" t="s">
        <v>10</v>
      </c>
      <c r="I24" s="34">
        <v>135</v>
      </c>
      <c r="J24" s="35">
        <f t="shared" si="2"/>
        <v>1.5094339622641511</v>
      </c>
      <c r="K24" s="31">
        <v>175</v>
      </c>
      <c r="L24" s="32" t="s">
        <v>10</v>
      </c>
      <c r="M24" s="31">
        <v>180</v>
      </c>
      <c r="N24" s="35">
        <f t="shared" si="3"/>
        <v>-24.225352112676056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890</v>
      </c>
      <c r="H25" s="32" t="s">
        <v>10</v>
      </c>
      <c r="I25" s="34">
        <v>910</v>
      </c>
      <c r="J25" s="35">
        <f t="shared" si="2"/>
        <v>6.1111111111111107</v>
      </c>
      <c r="K25" s="31">
        <v>980</v>
      </c>
      <c r="L25" s="32" t="s">
        <v>10</v>
      </c>
      <c r="M25" s="31">
        <v>990</v>
      </c>
      <c r="N25" s="35">
        <f t="shared" si="3"/>
        <v>-3.0456852791878175</v>
      </c>
    </row>
    <row r="26" spans="1:15" ht="22.5" customHeight="1">
      <c r="A26" s="44">
        <v>13</v>
      </c>
      <c r="B26" s="47" t="s">
        <v>73</v>
      </c>
      <c r="C26" s="30" t="s">
        <v>9</v>
      </c>
      <c r="D26" s="31">
        <v>70</v>
      </c>
      <c r="E26" s="32"/>
      <c r="F26" s="31">
        <v>75</v>
      </c>
      <c r="G26" s="33">
        <v>40</v>
      </c>
      <c r="H26" s="32" t="s">
        <v>10</v>
      </c>
      <c r="I26" s="34">
        <v>45</v>
      </c>
      <c r="J26" s="35">
        <f t="shared" si="2"/>
        <v>70.588235294117652</v>
      </c>
      <c r="K26" s="31">
        <v>35</v>
      </c>
      <c r="L26" s="40">
        <v>65</v>
      </c>
      <c r="M26" s="31">
        <v>38</v>
      </c>
      <c r="N26" s="35">
        <f t="shared" si="3"/>
        <v>98.630136986301366</v>
      </c>
    </row>
    <row r="27" spans="1:15" ht="17.25" customHeight="1">
      <c r="A27" s="44">
        <v>14</v>
      </c>
      <c r="B27" s="47" t="s">
        <v>70</v>
      </c>
      <c r="C27" s="29" t="s">
        <v>11</v>
      </c>
      <c r="D27" s="31" t="s">
        <v>10</v>
      </c>
      <c r="E27" s="32" t="s">
        <v>10</v>
      </c>
      <c r="F27" s="31" t="s">
        <v>10</v>
      </c>
      <c r="G27" s="33">
        <v>28</v>
      </c>
      <c r="H27" s="40" t="s">
        <v>10</v>
      </c>
      <c r="I27" s="34">
        <v>30</v>
      </c>
      <c r="J27" s="35" t="s">
        <v>10</v>
      </c>
      <c r="K27" s="31">
        <v>30</v>
      </c>
      <c r="L27" s="32" t="s">
        <v>10</v>
      </c>
      <c r="M27" s="31">
        <v>35</v>
      </c>
      <c r="N27" s="35" t="s">
        <v>10</v>
      </c>
      <c r="O27" s="39"/>
    </row>
    <row r="28" spans="1:15" ht="18" customHeight="1">
      <c r="A28" s="44">
        <v>15</v>
      </c>
      <c r="B28" s="47" t="s">
        <v>71</v>
      </c>
      <c r="C28" s="29" t="s">
        <v>11</v>
      </c>
      <c r="D28" s="31">
        <v>150</v>
      </c>
      <c r="E28" s="32" t="s">
        <v>10</v>
      </c>
      <c r="F28" s="31">
        <v>180</v>
      </c>
      <c r="G28" s="33">
        <v>120</v>
      </c>
      <c r="H28" s="32" t="s">
        <v>10</v>
      </c>
      <c r="I28" s="34">
        <v>140</v>
      </c>
      <c r="J28" s="35">
        <f t="shared" si="2"/>
        <v>26.923076923076923</v>
      </c>
      <c r="K28" s="31">
        <v>80</v>
      </c>
      <c r="L28" s="32" t="s">
        <v>10</v>
      </c>
      <c r="M28" s="31">
        <v>100</v>
      </c>
      <c r="N28" s="35">
        <f t="shared" si="3"/>
        <v>83.333333333333343</v>
      </c>
    </row>
    <row r="29" spans="1:15" ht="17.25" customHeight="1">
      <c r="A29" s="44">
        <v>16</v>
      </c>
      <c r="B29" s="47" t="s">
        <v>68</v>
      </c>
      <c r="C29" s="29" t="s">
        <v>11</v>
      </c>
      <c r="D29" s="31">
        <v>170</v>
      </c>
      <c r="E29" s="32" t="s">
        <v>10</v>
      </c>
      <c r="F29" s="31">
        <v>180</v>
      </c>
      <c r="G29" s="33">
        <v>150</v>
      </c>
      <c r="H29" s="32" t="s">
        <v>10</v>
      </c>
      <c r="I29" s="34">
        <v>160</v>
      </c>
      <c r="J29" s="35">
        <f t="shared" si="2"/>
        <v>12.903225806451612</v>
      </c>
      <c r="K29" s="31">
        <v>180</v>
      </c>
      <c r="L29" s="32" t="s">
        <v>10</v>
      </c>
      <c r="M29" s="31">
        <v>190</v>
      </c>
      <c r="N29" s="35">
        <f t="shared" si="3"/>
        <v>-5.4054054054054053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300</v>
      </c>
      <c r="E30" s="32" t="s">
        <v>10</v>
      </c>
      <c r="F30" s="31">
        <v>320</v>
      </c>
      <c r="G30" s="33">
        <v>170</v>
      </c>
      <c r="H30" s="32" t="s">
        <v>10</v>
      </c>
      <c r="I30" s="34">
        <v>180</v>
      </c>
      <c r="J30" s="35">
        <f t="shared" si="2"/>
        <v>77.142857142857153</v>
      </c>
      <c r="K30" s="31">
        <v>90</v>
      </c>
      <c r="L30" s="32" t="s">
        <v>10</v>
      </c>
      <c r="M30" s="31">
        <v>100</v>
      </c>
      <c r="N30" s="35">
        <f t="shared" si="3"/>
        <v>226.31578947368419</v>
      </c>
    </row>
    <row r="31" spans="1:15" s="119" customFormat="1" ht="17.25" hidden="1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5.75" customHeight="1">
      <c r="A32" s="44">
        <v>18</v>
      </c>
      <c r="B32" s="47" t="s">
        <v>74</v>
      </c>
      <c r="C32" s="29" t="s">
        <v>11</v>
      </c>
      <c r="D32" s="31">
        <v>38</v>
      </c>
      <c r="E32" s="32" t="s">
        <v>10</v>
      </c>
      <c r="F32" s="31">
        <v>40</v>
      </c>
      <c r="G32" s="33">
        <v>28</v>
      </c>
      <c r="H32" s="32" t="s">
        <v>10</v>
      </c>
      <c r="I32" s="34">
        <v>30</v>
      </c>
      <c r="J32" s="35">
        <f t="shared" si="2"/>
        <v>34.482758620689658</v>
      </c>
      <c r="K32" s="31">
        <v>20</v>
      </c>
      <c r="L32" s="32" t="s">
        <v>10</v>
      </c>
      <c r="M32" s="31">
        <v>22</v>
      </c>
      <c r="N32" s="35">
        <f t="shared" si="3"/>
        <v>85.714285714285708</v>
      </c>
    </row>
    <row r="33" spans="1:14" ht="15.75">
      <c r="A33" s="44">
        <v>19</v>
      </c>
      <c r="B33" s="47" t="s">
        <v>21</v>
      </c>
      <c r="C33" s="29" t="s">
        <v>11</v>
      </c>
      <c r="D33" s="31">
        <v>50</v>
      </c>
      <c r="E33" s="40" t="s">
        <v>10</v>
      </c>
      <c r="F33" s="31">
        <v>60</v>
      </c>
      <c r="G33" s="33">
        <v>60</v>
      </c>
      <c r="H33" s="32" t="s">
        <v>10</v>
      </c>
      <c r="I33" s="34">
        <v>70</v>
      </c>
      <c r="J33" s="35">
        <f t="shared" si="2"/>
        <v>-15.384615384615385</v>
      </c>
      <c r="K33" s="31">
        <v>50</v>
      </c>
      <c r="L33" s="32" t="s">
        <v>10</v>
      </c>
      <c r="M33" s="31">
        <v>60</v>
      </c>
      <c r="N33" s="35">
        <f t="shared" si="3"/>
        <v>0</v>
      </c>
    </row>
    <row r="34" spans="1:14" ht="15.75">
      <c r="A34" s="44">
        <v>20</v>
      </c>
      <c r="B34" s="47" t="s">
        <v>22</v>
      </c>
      <c r="C34" s="29" t="s">
        <v>11</v>
      </c>
      <c r="D34" s="31">
        <v>45</v>
      </c>
      <c r="E34" s="41" t="s">
        <v>10</v>
      </c>
      <c r="F34" s="31">
        <v>50</v>
      </c>
      <c r="G34" s="33">
        <v>30</v>
      </c>
      <c r="H34" s="40" t="s">
        <v>10</v>
      </c>
      <c r="I34" s="34">
        <v>35</v>
      </c>
      <c r="J34" s="35">
        <f t="shared" si="2"/>
        <v>46.153846153846153</v>
      </c>
      <c r="K34" s="31">
        <v>40</v>
      </c>
      <c r="L34" s="32" t="s">
        <v>10</v>
      </c>
      <c r="M34" s="31">
        <v>50</v>
      </c>
      <c r="N34" s="35">
        <f t="shared" si="3"/>
        <v>5.5555555555555554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35</v>
      </c>
      <c r="E35" s="32" t="s">
        <v>10</v>
      </c>
      <c r="F35" s="31">
        <v>40</v>
      </c>
      <c r="G35" s="33">
        <v>35</v>
      </c>
      <c r="H35" s="32" t="s">
        <v>10</v>
      </c>
      <c r="I35" s="34">
        <v>40</v>
      </c>
      <c r="J35" s="35">
        <f t="shared" si="2"/>
        <v>0</v>
      </c>
      <c r="K35" s="31">
        <v>30</v>
      </c>
      <c r="L35" s="32" t="s">
        <v>10</v>
      </c>
      <c r="M35" s="31">
        <v>35</v>
      </c>
      <c r="N35" s="35">
        <f t="shared" si="3"/>
        <v>15.384615384615385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120</v>
      </c>
      <c r="E36" s="40" t="s">
        <v>10</v>
      </c>
      <c r="F36" s="31">
        <v>140</v>
      </c>
      <c r="G36" s="33">
        <v>80</v>
      </c>
      <c r="H36" s="32" t="s">
        <v>10</v>
      </c>
      <c r="I36" s="34">
        <v>100</v>
      </c>
      <c r="J36" s="35">
        <f t="shared" si="2"/>
        <v>44.444444444444443</v>
      </c>
      <c r="K36" s="31">
        <v>80</v>
      </c>
      <c r="L36" s="32" t="s">
        <v>10</v>
      </c>
      <c r="M36" s="31">
        <v>100</v>
      </c>
      <c r="N36" s="35">
        <f t="shared" si="3"/>
        <v>44.444444444444443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400</v>
      </c>
      <c r="G37" s="33">
        <v>300</v>
      </c>
      <c r="H37" s="32" t="s">
        <v>10</v>
      </c>
      <c r="I37" s="34">
        <v>400</v>
      </c>
      <c r="J37" s="35">
        <f t="shared" si="2"/>
        <v>7.1428571428571423</v>
      </c>
      <c r="K37" s="31">
        <v>280</v>
      </c>
      <c r="L37" s="32" t="s">
        <v>10</v>
      </c>
      <c r="M37" s="31">
        <v>340</v>
      </c>
      <c r="N37" s="35">
        <f t="shared" si="3"/>
        <v>20.967741935483872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250</v>
      </c>
      <c r="H38" s="32" t="s">
        <v>10</v>
      </c>
      <c r="I38" s="34">
        <v>350</v>
      </c>
      <c r="J38" s="35">
        <f t="shared" si="2"/>
        <v>16.666666666666664</v>
      </c>
      <c r="K38" s="31">
        <v>260</v>
      </c>
      <c r="L38" s="32" t="s">
        <v>10</v>
      </c>
      <c r="M38" s="31">
        <v>320</v>
      </c>
      <c r="N38" s="35">
        <f t="shared" si="3"/>
        <v>20.689655172413794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900</v>
      </c>
      <c r="E39" s="40" t="s">
        <v>10</v>
      </c>
      <c r="F39" s="38">
        <v>1200</v>
      </c>
      <c r="G39" s="33">
        <v>900</v>
      </c>
      <c r="H39" s="32"/>
      <c r="I39" s="34">
        <v>1200</v>
      </c>
      <c r="J39" s="35">
        <f t="shared" si="2"/>
        <v>0</v>
      </c>
      <c r="K39" s="31">
        <v>700</v>
      </c>
      <c r="L39" s="40" t="s">
        <v>10</v>
      </c>
      <c r="M39" s="31">
        <v>1100</v>
      </c>
      <c r="N39" s="35">
        <f t="shared" si="3"/>
        <v>16.666666666666664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140</v>
      </c>
      <c r="H40" s="32" t="s">
        <v>10</v>
      </c>
      <c r="I40" s="34">
        <v>160</v>
      </c>
      <c r="J40" s="35">
        <f t="shared" si="2"/>
        <v>33.333333333333329</v>
      </c>
      <c r="K40" s="31">
        <v>150</v>
      </c>
      <c r="L40" s="32" t="s">
        <v>10</v>
      </c>
      <c r="M40" s="31">
        <v>180</v>
      </c>
      <c r="N40" s="35">
        <f t="shared" si="3"/>
        <v>21.212121212121211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720</v>
      </c>
      <c r="H41" s="32" t="s">
        <v>10</v>
      </c>
      <c r="I41" s="34">
        <v>750</v>
      </c>
      <c r="J41" s="35">
        <f t="shared" si="2"/>
        <v>1.3605442176870748</v>
      </c>
      <c r="K41" s="31">
        <v>640</v>
      </c>
      <c r="L41" s="32" t="s">
        <v>10</v>
      </c>
      <c r="M41" s="31">
        <v>650</v>
      </c>
      <c r="N41" s="35">
        <f t="shared" si="3"/>
        <v>15.503875968992247</v>
      </c>
    </row>
    <row r="42" spans="1:14" ht="18.75" customHeight="1">
      <c r="A42" s="44">
        <v>28</v>
      </c>
      <c r="B42" s="47" t="s">
        <v>69</v>
      </c>
      <c r="C42" s="29" t="s">
        <v>11</v>
      </c>
      <c r="D42" s="31">
        <v>570</v>
      </c>
      <c r="E42" s="32" t="s">
        <v>10</v>
      </c>
      <c r="F42" s="31">
        <v>580</v>
      </c>
      <c r="G42" s="33">
        <v>560</v>
      </c>
      <c r="H42" s="40" t="s">
        <v>10</v>
      </c>
      <c r="I42" s="34">
        <v>575</v>
      </c>
      <c r="J42" s="35">
        <f t="shared" si="2"/>
        <v>1.3215859030837005</v>
      </c>
      <c r="K42" s="31">
        <v>450</v>
      </c>
      <c r="L42" s="32" t="s">
        <v>10</v>
      </c>
      <c r="M42" s="31">
        <v>460</v>
      </c>
      <c r="N42" s="35">
        <f t="shared" si="3"/>
        <v>26.373626373626376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290</v>
      </c>
      <c r="E43" s="40" t="s">
        <v>10</v>
      </c>
      <c r="F43" s="31">
        <v>300</v>
      </c>
      <c r="G43" s="33">
        <v>300</v>
      </c>
      <c r="H43" s="32" t="s">
        <v>10</v>
      </c>
      <c r="I43" s="34">
        <v>320</v>
      </c>
      <c r="J43" s="35">
        <f t="shared" si="2"/>
        <v>-4.838709677419355</v>
      </c>
      <c r="K43" s="31">
        <v>240</v>
      </c>
      <c r="L43" s="40">
        <v>280</v>
      </c>
      <c r="M43" s="31">
        <v>250</v>
      </c>
      <c r="N43" s="35">
        <f t="shared" si="3"/>
        <v>20.408163265306122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190</v>
      </c>
      <c r="E44" s="32" t="s">
        <v>10</v>
      </c>
      <c r="F44" s="31">
        <v>200</v>
      </c>
      <c r="G44" s="33">
        <v>240</v>
      </c>
      <c r="H44" s="32" t="s">
        <v>10</v>
      </c>
      <c r="I44" s="34">
        <v>250</v>
      </c>
      <c r="J44" s="35">
        <f t="shared" si="2"/>
        <v>-20.408163265306122</v>
      </c>
      <c r="K44" s="31">
        <v>150</v>
      </c>
      <c r="L44" s="32" t="s">
        <v>10</v>
      </c>
      <c r="M44" s="31">
        <v>155</v>
      </c>
      <c r="N44" s="35">
        <f t="shared" si="3"/>
        <v>27.868852459016392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40</v>
      </c>
      <c r="L45" s="32" t="s">
        <v>10</v>
      </c>
      <c r="M45" s="31">
        <v>44</v>
      </c>
      <c r="N45" s="35">
        <f t="shared" si="3"/>
        <v>26.190476190476193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38</v>
      </c>
      <c r="E46" s="32" t="s">
        <v>10</v>
      </c>
      <c r="F46" s="31">
        <v>48</v>
      </c>
      <c r="G46" s="33">
        <v>38</v>
      </c>
      <c r="H46" s="32" t="s">
        <v>10</v>
      </c>
      <c r="I46" s="34">
        <v>46</v>
      </c>
      <c r="J46" s="35">
        <v>9</v>
      </c>
      <c r="K46" s="31">
        <v>38</v>
      </c>
      <c r="L46" s="32" t="s">
        <v>10</v>
      </c>
      <c r="M46" s="31">
        <v>40</v>
      </c>
      <c r="N46" s="35">
        <f t="shared" si="3"/>
        <v>10.256410256410255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130</v>
      </c>
      <c r="E47" s="32" t="s">
        <v>10</v>
      </c>
      <c r="F47" s="31">
        <v>140</v>
      </c>
      <c r="G47" s="33">
        <v>115</v>
      </c>
      <c r="H47" s="32" t="s">
        <v>10</v>
      </c>
      <c r="I47" s="34">
        <v>125</v>
      </c>
      <c r="J47" s="35">
        <f t="shared" si="2"/>
        <v>12.5</v>
      </c>
      <c r="K47" s="31">
        <v>80</v>
      </c>
      <c r="L47" s="32" t="s">
        <v>10</v>
      </c>
      <c r="M47" s="31">
        <v>90</v>
      </c>
      <c r="N47" s="35">
        <f t="shared" si="3"/>
        <v>58.82352941176471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48</v>
      </c>
      <c r="G48" s="33">
        <v>38</v>
      </c>
      <c r="H48" s="32" t="s">
        <v>10</v>
      </c>
      <c r="I48" s="34">
        <v>42</v>
      </c>
      <c r="J48" s="35">
        <f t="shared" si="2"/>
        <v>7.5</v>
      </c>
      <c r="K48" s="31">
        <v>30</v>
      </c>
      <c r="L48" s="32" t="s">
        <v>10</v>
      </c>
      <c r="M48" s="31">
        <v>35</v>
      </c>
      <c r="N48" s="35">
        <f t="shared" si="3"/>
        <v>32.307692307692307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 t="s">
        <v>77</v>
      </c>
      <c r="B56" s="93"/>
      <c r="C56" s="81" t="s">
        <v>78</v>
      </c>
      <c r="D56" s="82"/>
      <c r="E56" s="82"/>
      <c r="F56" s="83"/>
      <c r="G56" s="81" t="s">
        <v>79</v>
      </c>
      <c r="H56" s="84"/>
      <c r="I56" s="84"/>
      <c r="J56" s="85"/>
      <c r="K56" s="86" t="s">
        <v>80</v>
      </c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20"/>
      <c r="H57" s="120"/>
      <c r="I57" s="120"/>
      <c r="J57" s="120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84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54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3" t="s">
        <v>63</v>
      </c>
      <c r="B71" s="124"/>
      <c r="C71" s="124"/>
      <c r="D71" s="124"/>
      <c r="I71" s="49" t="s">
        <v>55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4"/>
      <c r="B72" s="124"/>
      <c r="C72" s="124"/>
      <c r="D72" s="124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21" t="s">
        <v>0</v>
      </c>
      <c r="B73" s="122"/>
      <c r="C73" s="122"/>
      <c r="D73" s="122"/>
      <c r="I73" s="49" t="s">
        <v>52</v>
      </c>
      <c r="J73" s="49"/>
      <c r="K73" s="49"/>
      <c r="L73" s="49"/>
      <c r="M73" s="49"/>
      <c r="N73" s="49"/>
    </row>
    <row r="74" spans="1:22" ht="16.5">
      <c r="A74" s="121" t="s">
        <v>66</v>
      </c>
      <c r="B74" s="122"/>
      <c r="C74" s="122"/>
      <c r="D74" s="122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2023-05-22T04:49:04Z</cp:lastPrinted>
  <dcterms:created xsi:type="dcterms:W3CDTF">2020-09-16T04:42:30Z</dcterms:created>
  <dcterms:modified xsi:type="dcterms:W3CDTF">2023-05-23T06:52:45Z</dcterms:modified>
</cp:coreProperties>
</file>