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<sst xmlns="http://schemas.openxmlformats.org/spreadsheetml/2006/main" count="230" uniqueCount="87">
  <si>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</si>
  <si>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</si>
  <si>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</si>
  <si>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</si>
  <si>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</si>
  <si>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</si>
  <si>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</si>
  <si>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</si>
  <si>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</si>
  <si>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</si>
  <si>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</si>
  <si>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</si>
  <si>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</si>
  <si>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</si>
  <si>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</si>
  <si>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</si>
  <si>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</si>
  <si>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</si>
  <si>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</si>
  <si>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</si>
  <si>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</si>
  <si>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</si>
  <si>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</si>
  <si>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</si>
  <si>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</si>
  <si>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</si>
  <si>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</si>
  <si>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</si>
  <si>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</si>
  <si>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</si>
  <si>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</si>
  <si>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</si>
  <si>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</si>
  <si>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</si>
  <si>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</si>
  <si>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</si>
  <si>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</si>
  <si>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</si>
  <si>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</si>
  <si>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</si>
  <si>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</si>
  <si>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</si>
  <si>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</si>
  <si>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</si>
  <si>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</si>
  <si>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</si>
  <si>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</si>
  <si>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</si>
  <si>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</si>
  <si>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</si>
  <si>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</si>
  <si>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</si>
  <si>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</si>
  <si>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</si>
  <si>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</si>
  <si>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</si>
  <si>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</si>
  <si>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</si>
  <si>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</si>
  <si>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</si>
  <si>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</si>
  <si>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</si>
  <si>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</si>
  <si>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</si>
  <si>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</si>
  <si>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</si>
  <si>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</si>
  <si>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</si>
  <si>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</si>
  <si>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</si>
  <si>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</si>
  <si>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</si>
  <si>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</si>
  <si>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</si>
  <si>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</si>
  <si>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</si>
  <si>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</si>
  <si>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</si>
  <si>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</si>
  <si>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</si>
  <si>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</si>
  <si>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</si>
  <si>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30-04-2023</t>
  </si>
  <si>
    <t>স্মারক নম্বর:12.02.5500.700.16.002.21-509</t>
  </si>
  <si>
    <t>01-06-22</t>
  </si>
  <si>
    <t>01-06-2023</t>
  </si>
  <si>
    <t>তারিখঃ01/06/2023 খ্রিঃ।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</si>
</sst>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3033984"/>
        <c:axId val="73035776"/>
      </c:barChart>
      <c:catAx>
        <c:axId val="7303398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035776"/>
        <c:crosses val="autoZero"/>
        <c:auto val="1"/>
        <c:lblAlgn val="ctr"/>
        <c:lblOffset val="100"/>
      </c:catAx>
      <c:valAx>
        <c:axId val="7303577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30339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83</v>
      </c>
      <c r="B6" s="84"/>
      <c r="C6" s="84"/>
      <c r="D6" s="84"/>
      <c r="E6" s="84"/>
      <c r="F6" s="84"/>
      <c r="H6" s="48"/>
      <c r="I6" s="34"/>
      <c r="J6" s="82" t="s">
        <v>86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85</v>
      </c>
      <c r="E10" s="89"/>
      <c r="F10" s="89"/>
      <c r="G10" s="115" t="s">
        <v>82</v>
      </c>
      <c r="H10" s="115"/>
      <c r="I10" s="115"/>
      <c r="J10" s="88"/>
      <c r="K10" s="116" t="s">
        <v>84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81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80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54</v>
      </c>
      <c r="N13" s="35">
        <f t="shared" si="0"/>
        <v>0.93457943925233633</v>
      </c>
    </row>
    <row r="14" spans="1:15" ht="17.25" customHeight="1">
      <c r="A14" s="45">
        <v>4</v>
      </c>
      <c r="B14" s="43" t="s">
        <v>79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45</v>
      </c>
      <c r="L17" s="65" t="s">
        <v>9</v>
      </c>
      <c r="M17" s="59">
        <v>46</v>
      </c>
      <c r="N17" s="35">
        <f t="shared" ref="N17:N47" si="2">((D17+F17)/2-(K17+M17)/2)/((K17+M17)/2)*100</f>
        <v>34.065934065934066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132</v>
      </c>
      <c r="N20" s="35">
        <f t="shared" si="2"/>
        <v>-4.5801526717557248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935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905</v>
      </c>
      <c r="J24" s="35">
        <f t="shared" si="1"/>
        <v>4.43213296398892</v>
      </c>
      <c r="K24" s="58">
        <v>960</v>
      </c>
      <c r="L24" s="67" t="s">
        <v>9</v>
      </c>
      <c r="M24" s="59">
        <v>970</v>
      </c>
      <c r="N24" s="35">
        <f t="shared" si="2"/>
        <v>-2.3316062176165802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75</v>
      </c>
      <c r="E25" s="65" t="s">
        <v>9</v>
      </c>
      <c r="F25" s="59">
        <v>80</v>
      </c>
      <c r="G25" s="58">
        <v>50</v>
      </c>
      <c r="H25" s="60" t="s">
        <v>9</v>
      </c>
      <c r="I25" s="64">
        <v>55</v>
      </c>
      <c r="J25" s="35">
        <f t="shared" si="1"/>
        <v>47.619047619047613</v>
      </c>
      <c r="K25" s="58">
        <v>35</v>
      </c>
      <c r="L25" s="60" t="s">
        <v>9</v>
      </c>
      <c r="M25" s="63">
        <v>40</v>
      </c>
      <c r="N25" s="35">
        <f t="shared" si="2"/>
        <v>106.66666666666667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100</v>
      </c>
      <c r="H27" s="60" t="s">
        <v>9</v>
      </c>
      <c r="I27" s="64">
        <v>120</v>
      </c>
      <c r="J27" s="35">
        <f t="shared" si="1"/>
        <v>18.181818181818183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220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180</v>
      </c>
      <c r="H29" s="65" t="s">
        <v>9</v>
      </c>
      <c r="I29" s="66">
        <v>190</v>
      </c>
      <c r="J29" s="35">
        <f t="shared" si="1"/>
        <v>56.756756756756758</v>
      </c>
      <c r="K29" s="58">
        <v>75</v>
      </c>
      <c r="L29" s="67">
        <v>90</v>
      </c>
      <c r="M29" s="59">
        <v>80</v>
      </c>
      <c r="N29" s="35">
        <f t="shared" si="2"/>
        <v>274.19354838709677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35</v>
      </c>
      <c r="G30" s="58">
        <v>25</v>
      </c>
      <c r="H30" s="67" t="s">
        <v>9</v>
      </c>
      <c r="I30" s="59">
        <v>28</v>
      </c>
      <c r="J30" s="35">
        <f t="shared" si="1"/>
        <v>22.641509433962266</v>
      </c>
      <c r="K30" s="58">
        <v>15</v>
      </c>
      <c r="L30" s="60" t="s">
        <v>9</v>
      </c>
      <c r="M30" s="64">
        <v>16</v>
      </c>
      <c r="N30" s="35">
        <f t="shared" si="2"/>
        <v>109.6774193548387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30</v>
      </c>
      <c r="H31" s="60" t="s">
        <v>9</v>
      </c>
      <c r="I31" s="64">
        <v>35</v>
      </c>
      <c r="J31" s="35">
        <f t="shared" si="1"/>
        <v>23.076923076923077</v>
      </c>
      <c r="K31" s="58">
        <v>35</v>
      </c>
      <c r="L31" s="65" t="s">
        <v>9</v>
      </c>
      <c r="M31" s="59">
        <v>50</v>
      </c>
      <c r="N31" s="35">
        <f t="shared" si="2"/>
        <v>-5.8823529411764701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40</v>
      </c>
      <c r="H32" s="67" t="s">
        <v>9</v>
      </c>
      <c r="I32" s="59">
        <v>45</v>
      </c>
      <c r="J32" s="35">
        <v>0</v>
      </c>
      <c r="K32" s="58">
        <v>0</v>
      </c>
      <c r="L32" s="67" t="s">
        <v>9</v>
      </c>
      <c r="M32" s="59">
        <v>0</v>
      </c>
      <c r="N32" s="35" t="e">
        <f t="shared" si="2"/>
        <v>#DIV/0!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22</v>
      </c>
      <c r="H33" s="60" t="s">
        <v>9</v>
      </c>
      <c r="I33" s="63">
        <v>25</v>
      </c>
      <c r="J33" s="35">
        <f t="shared" si="1"/>
        <v>59.574468085106382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40</v>
      </c>
      <c r="G34" s="58">
        <v>45</v>
      </c>
      <c r="H34" s="67" t="s">
        <v>9</v>
      </c>
      <c r="I34" s="59">
        <v>50</v>
      </c>
      <c r="J34" s="35">
        <v>0</v>
      </c>
      <c r="K34" s="58">
        <v>25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45</v>
      </c>
      <c r="H35" s="60" t="s">
        <v>9</v>
      </c>
      <c r="I35" s="64">
        <v>50</v>
      </c>
      <c r="J35" s="35">
        <f t="shared" si="1"/>
        <v>100</v>
      </c>
      <c r="K35" s="58">
        <v>55</v>
      </c>
      <c r="L35" s="60" t="s">
        <v>9</v>
      </c>
      <c r="M35" s="64">
        <v>60</v>
      </c>
      <c r="N35" s="35">
        <f t="shared" si="2"/>
        <v>65.217391304347828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260</v>
      </c>
      <c r="H37" s="60" t="s">
        <v>9</v>
      </c>
      <c r="I37" s="64">
        <v>270</v>
      </c>
      <c r="J37" s="35">
        <f t="shared" si="1"/>
        <v>3.7735849056603774</v>
      </c>
      <c r="K37" s="58">
        <v>240</v>
      </c>
      <c r="L37" s="67" t="s">
        <v>9</v>
      </c>
      <c r="M37" s="59">
        <v>260</v>
      </c>
      <c r="N37" s="35">
        <f t="shared" si="2"/>
        <v>10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160</v>
      </c>
      <c r="H39" s="65" t="s">
        <v>9</v>
      </c>
      <c r="I39" s="59">
        <v>170</v>
      </c>
      <c r="J39" s="35">
        <f t="shared" si="1"/>
        <v>6.0606060606060606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480</v>
      </c>
      <c r="L41" s="67" t="s">
        <v>9</v>
      </c>
      <c r="M41" s="59">
        <v>500</v>
      </c>
      <c r="N41" s="35">
        <f t="shared" si="2"/>
        <v>18.367346938775512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340</v>
      </c>
      <c r="H42" s="67" t="s">
        <v>9</v>
      </c>
      <c r="I42" s="63">
        <v>350</v>
      </c>
      <c r="J42" s="35">
        <f t="shared" si="1"/>
        <v>-14.492753623188406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230</v>
      </c>
      <c r="H43" s="67" t="s">
        <v>9</v>
      </c>
      <c r="I43" s="59">
        <v>240</v>
      </c>
      <c r="J43" s="35">
        <f t="shared" si="1"/>
        <v>-17.021276595744681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77</v>
      </c>
      <c r="B56" s="126"/>
      <c r="C56" s="108" t="s">
        <v>64</v>
      </c>
      <c r="D56" s="120"/>
      <c r="E56" s="120"/>
      <c r="F56" s="121"/>
      <c r="G56" s="127" t="s">
        <v>78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2023-06-01T07:44:06Z</dcterms:modified>
</cp:coreProperties>
</file>