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<sst xmlns="http://schemas.openxmlformats.org/spreadsheetml/2006/main" count="292" uniqueCount="92">
  <si>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</si>
  <si>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</si>
  <si>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</si>
  <si>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</si>
  <si>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</si>
  <si>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</si>
  <si>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</si>
  <si>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</si>
  <si>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</si>
  <si>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</si>
  <si>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</si>
  <si>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</si>
  <si>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</si>
  <si>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</si>
  <si>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</si>
  <si>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</si>
  <si>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</si>
  <si>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</si>
  <si>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</si>
  <si>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</si>
  <si>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</si>
  <si>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</si>
  <si>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</si>
  <si>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</si>
  <si>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</si>
  <si>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</si>
  <si>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</si>
  <si>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</si>
  <si>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</si>
  <si>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</si>
  <si>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</si>
  <si>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</si>
  <si>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</si>
  <si>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</si>
  <si>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</si>
  <si>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</si>
  <si>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</si>
  <si>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</si>
  <si>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</si>
  <si>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</si>
  <si>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</si>
  <si>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</si>
  <si>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</si>
  <si>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</si>
  <si>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</si>
  <si>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</si>
  <si>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</si>
  <si>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</si>
  <si>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</si>
  <si>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</si>
  <si>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</si>
  <si>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</si>
  <si>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</si>
  <si>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</si>
  <si>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</si>
  <si>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</si>
  <si>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</si>
  <si>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</si>
  <si>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</si>
  <si>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</si>
  <si>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</si>
  <si>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</si>
  <si>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</si>
  <si>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</si>
  <si>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</si>
  <si>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</si>
  <si>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</si>
  <si>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</si>
  <si>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</si>
  <si>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</si>
  <si>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>কচুর লতি (মোটা)</t>
  </si>
  <si>
    <t>পাইকারী মূল্য বৃদ্ধি পাওয়ায় খুচরা মূল্য বৃদ্ধি পেয়েছে।</t>
  </si>
  <si>
    <r>
      <t>আজকের
05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</si>
  <si>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0৫/06/২০২3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</si>
  <si>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নং-১২.০২.০০০০.০১৯.১৬.০০১.২0-35৬</t>
  </si>
  <si>
    <t>তারিখঃ 0৫/07/২০২3 খ্রিঃ।</t>
  </si>
  <si>
    <t>আজকের (0৫/07/২০২3) তারিখের সাথে গত   (0৫/06/২০২3) তারিখের বাজারদরের হ্রাস/বৃদ্ধি (%)</t>
  </si>
  <si>
    <r>
      <t>গত বছরের
0৫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</si>
  <si>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(0৫/07/২০২3) তারিখের সাথে গত বছর  (0৫/07/২০২২) তারিখের বাজারদরের হ্রাস/বৃদ্ধি (%</t>
    </r>
  </si>
  <si>
    <t>গত 0৪/06/২০২3 খ্রিঃ তারিখের তুলনায় আজ 0৫/07/2023 খ্রিঃ তারিখে যে সকল পণ্যের খুচরা বাজার মূল্য হ্রাস/বৃদ্ধি পেয়েছে তার বিবরণ:</t>
  </si>
  <si>
    <t xml:space="preserve">    0৫/07/২০২3</t>
  </si>
  <si>
    <t>০১। সবজিঃ কাঁচা পেঁপে ও জালি।</t>
  </si>
  <si>
    <t xml:space="preserve">      ফোনঃ ০1723-507607।</t>
  </si>
  <si>
    <t>০২। মোরগ-মুরগি-(দেশী, কক/সোনালী ও ব্রয়লার) জ্যান্ত।</t>
  </si>
  <si>
    <t>০২। সবজিঃ বেগুন।</t>
  </si>
  <si>
    <t>০৩। মাছঃ ইলিশ ও পাংগাস।</t>
  </si>
  <si>
    <t xml:space="preserve">                --------------</t>
  </si>
  <si>
    <t xml:space="preserve"> সরবরাহ বৃদ্ধি ও পাইকারী মূল্য হ্রাস পাওয়ায় খুচরা মূল্য হ্রাস পেয়েছে।</t>
  </si>
  <si>
    <t xml:space="preserve">   --------------</t>
  </si>
  <si>
    <t>০১। মসলাঃ রসুন (দেশী ও চায়না)      এবং কাঁচা মরিচ।</t>
  </si>
  <si>
    <t xml:space="preserve"> দেশী রসুনের মজুদ কমে আসায় ও  চায়না রসুনের সরবরাহ হ্রাস পাওয়ায় এবং ভারতীয় মানসম্পন্ন কাঁচা মরিচ বাজারে কম আসায় পাইকারী ও খুচরা মূল্য বৃদ্ধি পেয়েছে।</t>
  </si>
  <si>
    <t>জালি (চালকুমড়া)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</si>
</sst>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1607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447675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160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34">
      <selection activeCell="B44" sqref="B4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3.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2" t="s">
        <v>74</v>
      </c>
      <c r="B7" s="82"/>
      <c r="C7" s="82"/>
      <c r="D7" s="82"/>
      <c r="E7" s="82"/>
      <c r="F7" s="82"/>
      <c r="H7" s="1"/>
      <c r="I7" s="1"/>
      <c r="J7" s="1"/>
      <c r="K7" s="92" t="s">
        <v>75</v>
      </c>
      <c r="L7" s="92"/>
      <c r="M7" s="92"/>
      <c r="N7" s="92"/>
    </row>
    <row r="8" spans="1:14" ht="15" customHeight="1">
      <c r="A8" s="83" t="s">
        <v>49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2" t="s">
        <v>37</v>
      </c>
      <c r="K9" s="72"/>
      <c r="L9" s="72"/>
      <c r="M9" s="72"/>
      <c r="N9" s="72"/>
    </row>
    <row r="10" spans="1:14" ht="27" customHeight="1">
      <c r="A10" s="91" t="s">
        <v>4</v>
      </c>
      <c r="B10" s="91" t="s">
        <v>10</v>
      </c>
      <c r="C10" s="91" t="s">
        <v>1</v>
      </c>
      <c r="D10" s="63" t="s">
        <v>72</v>
      </c>
      <c r="E10" s="64"/>
      <c r="F10" s="65"/>
      <c r="G10" s="63" t="s">
        <v>73</v>
      </c>
      <c r="H10" s="64"/>
      <c r="I10" s="65"/>
      <c r="J10" s="119" t="s">
        <v>76</v>
      </c>
      <c r="K10" s="63" t="s">
        <v>77</v>
      </c>
      <c r="L10" s="64"/>
      <c r="M10" s="65"/>
      <c r="N10" s="88" t="s">
        <v>78</v>
      </c>
    </row>
    <row r="11" spans="1:14" ht="21.75" customHeight="1">
      <c r="A11" s="91"/>
      <c r="B11" s="91"/>
      <c r="C11" s="91"/>
      <c r="D11" s="66"/>
      <c r="E11" s="67"/>
      <c r="F11" s="68"/>
      <c r="G11" s="66"/>
      <c r="H11" s="67"/>
      <c r="I11" s="68"/>
      <c r="J11" s="120"/>
      <c r="K11" s="66"/>
      <c r="L11" s="67"/>
      <c r="M11" s="68"/>
      <c r="N11" s="89"/>
    </row>
    <row r="12" spans="1:14" ht="27" customHeight="1">
      <c r="A12" s="91"/>
      <c r="B12" s="91"/>
      <c r="C12" s="91"/>
      <c r="D12" s="69"/>
      <c r="E12" s="70"/>
      <c r="F12" s="71"/>
      <c r="G12" s="69"/>
      <c r="H12" s="70"/>
      <c r="I12" s="71"/>
      <c r="J12" s="121"/>
      <c r="K12" s="66"/>
      <c r="L12" s="67"/>
      <c r="M12" s="68"/>
      <c r="N12" s="90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64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48</v>
      </c>
      <c r="E16" s="35" t="s">
        <v>0</v>
      </c>
      <c r="F16" s="36">
        <v>50</v>
      </c>
      <c r="G16" s="28">
        <v>48</v>
      </c>
      <c r="H16" s="35" t="s">
        <v>0</v>
      </c>
      <c r="I16" s="36">
        <v>50</v>
      </c>
      <c r="J16" s="37">
        <f t="shared" si="0"/>
        <v>0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-2.34375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52</v>
      </c>
      <c r="H18" s="46" t="s">
        <v>0</v>
      </c>
      <c r="I18" s="47">
        <v>55</v>
      </c>
      <c r="J18" s="37">
        <f t="shared" si="0"/>
        <v>-8.411214953271028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85</v>
      </c>
      <c r="J23" s="37">
        <f t="shared" si="0"/>
        <v>0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168</v>
      </c>
      <c r="H24" s="51" t="s">
        <v>0</v>
      </c>
      <c r="I24" s="39">
        <v>172</v>
      </c>
      <c r="J24" s="37">
        <f t="shared" si="0"/>
        <v>-3.5294117647058822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130</v>
      </c>
      <c r="H25" s="51" t="s">
        <v>0</v>
      </c>
      <c r="I25" s="39">
        <v>135</v>
      </c>
      <c r="J25" s="37">
        <f t="shared" si="0"/>
        <v>-4.905660377358491</v>
      </c>
      <c r="K25" s="43">
        <v>148</v>
      </c>
      <c r="L25" s="51" t="s">
        <v>0</v>
      </c>
      <c r="M25" s="39">
        <v>160</v>
      </c>
      <c r="N25" s="37">
        <f t="shared" si="1"/>
        <v>-18.181818181818183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195</v>
      </c>
      <c r="L26" s="51" t="s">
        <v>0</v>
      </c>
      <c r="M26" s="45">
        <v>200</v>
      </c>
      <c r="N26" s="37">
        <f t="shared" si="1"/>
        <v>-2.5316455696202533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880</v>
      </c>
      <c r="E27" s="51" t="s">
        <v>0</v>
      </c>
      <c r="F27" s="45">
        <v>920</v>
      </c>
      <c r="G27" s="43">
        <v>920</v>
      </c>
      <c r="H27" s="51" t="s">
        <v>0</v>
      </c>
      <c r="I27" s="45">
        <v>940</v>
      </c>
      <c r="J27" s="37">
        <f t="shared" si="0"/>
        <v>-3.225806451612903</v>
      </c>
      <c r="K27" s="43">
        <v>970</v>
      </c>
      <c r="L27" s="51" t="s">
        <v>0</v>
      </c>
      <c r="M27" s="45">
        <v>980</v>
      </c>
      <c r="N27" s="37">
        <f t="shared" si="1"/>
        <v>-7.6923076923076925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140</v>
      </c>
      <c r="G29" s="29">
        <v>128</v>
      </c>
      <c r="H29" s="38" t="s">
        <v>0</v>
      </c>
      <c r="I29" s="39">
        <v>130</v>
      </c>
      <c r="J29" s="37">
        <f t="shared" si="0"/>
        <v>6.5891472868217065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69.75308641975309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75</v>
      </c>
      <c r="E30" s="39" t="s">
        <v>0</v>
      </c>
      <c r="F30" s="45">
        <v>80</v>
      </c>
      <c r="G30" s="53">
        <v>90</v>
      </c>
      <c r="H30" s="39" t="s">
        <v>0</v>
      </c>
      <c r="I30" s="54">
        <v>100</v>
      </c>
      <c r="J30" s="37">
        <f>((D30+F30)/2-(G30+I30)/2)/((G30+I30)/2)*100</f>
        <v>-18.421052631578945</v>
      </c>
      <c r="K30" s="52">
        <v>40</v>
      </c>
      <c r="L30" s="51" t="s">
        <v>0</v>
      </c>
      <c r="M30" s="55">
        <v>50</v>
      </c>
      <c r="N30" s="37">
        <f t="shared" si="2"/>
        <v>72.22222222222221</v>
      </c>
      <c r="P30" s="12"/>
      <c r="Q30" s="12"/>
      <c r="R30" s="12"/>
    </row>
    <row r="31" spans="1:18" ht="12" customHeight="1">
      <c r="A31" s="21">
        <v>19</v>
      </c>
      <c r="B31" s="15" t="s">
        <v>66</v>
      </c>
      <c r="C31" s="13" t="s">
        <v>3</v>
      </c>
      <c r="D31" s="43">
        <v>45</v>
      </c>
      <c r="E31" s="39" t="s">
        <v>0</v>
      </c>
      <c r="F31" s="45">
        <v>50</v>
      </c>
      <c r="G31" s="52" t="s">
        <v>0</v>
      </c>
      <c r="H31" s="39" t="s">
        <v>0</v>
      </c>
      <c r="I31" s="55" t="s">
        <v>0</v>
      </c>
      <c r="J31" s="37" t="s"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150</v>
      </c>
      <c r="E32" s="38" t="s">
        <v>0</v>
      </c>
      <c r="F32" s="39">
        <v>170</v>
      </c>
      <c r="G32" s="29">
        <v>140</v>
      </c>
      <c r="H32" s="44" t="s">
        <v>0</v>
      </c>
      <c r="I32" s="45">
        <v>160</v>
      </c>
      <c r="J32" s="37">
        <f t="shared" si="0"/>
        <v>6.666666666666667</v>
      </c>
      <c r="K32" s="29">
        <v>70</v>
      </c>
      <c r="L32" s="44" t="s">
        <v>0</v>
      </c>
      <c r="M32" s="39">
        <v>100</v>
      </c>
      <c r="N32" s="37">
        <f t="shared" si="2"/>
        <v>88.23529411764706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180</v>
      </c>
      <c r="E33" s="38" t="s">
        <v>0</v>
      </c>
      <c r="F33" s="39">
        <v>190</v>
      </c>
      <c r="G33" s="29">
        <v>150</v>
      </c>
      <c r="H33" s="38" t="s">
        <v>0</v>
      </c>
      <c r="I33" s="39">
        <v>160</v>
      </c>
      <c r="J33" s="37">
        <f>((D33+F33)/2-(G33+I33)/2)/((G33+I33)/2)*100</f>
        <v>19.35483870967742</v>
      </c>
      <c r="K33" s="29">
        <v>110</v>
      </c>
      <c r="L33" s="38" t="s">
        <v>0</v>
      </c>
      <c r="M33" s="39">
        <v>130</v>
      </c>
      <c r="N33" s="37">
        <f t="shared" si="2"/>
        <v>54.166666666666664</v>
      </c>
      <c r="P33" s="12"/>
      <c r="Q33" s="12"/>
      <c r="R33" s="12"/>
    </row>
    <row r="34" spans="1:18" ht="12.75" customHeight="1">
      <c r="A34" s="21">
        <v>22</v>
      </c>
      <c r="B34" s="15" t="s">
        <v>62</v>
      </c>
      <c r="C34" s="13" t="s">
        <v>3</v>
      </c>
      <c r="D34" s="29">
        <v>350</v>
      </c>
      <c r="E34" s="39" t="s">
        <v>0</v>
      </c>
      <c r="F34" s="39">
        <v>400</v>
      </c>
      <c r="G34" s="29">
        <v>300</v>
      </c>
      <c r="H34" s="39" t="s">
        <v>0</v>
      </c>
      <c r="I34" s="39">
        <v>350</v>
      </c>
      <c r="J34" s="37">
        <f t="shared" si="0"/>
        <v>15.384615384615385</v>
      </c>
      <c r="K34" s="29">
        <v>80</v>
      </c>
      <c r="L34" s="39" t="s">
        <v>0</v>
      </c>
      <c r="M34" s="39">
        <v>100</v>
      </c>
      <c r="N34" s="37">
        <f t="shared" si="2"/>
        <v>316.66666666666663</v>
      </c>
      <c r="P34" s="12"/>
      <c r="Q34" s="12"/>
      <c r="R34" s="12"/>
    </row>
    <row r="35" spans="1:18" ht="15" customHeight="1">
      <c r="A35" s="21">
        <v>23</v>
      </c>
      <c r="B35" s="15" t="s">
        <v>63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25</v>
      </c>
      <c r="L35" s="39" t="s">
        <v>0</v>
      </c>
      <c r="M35" s="39">
        <v>30</v>
      </c>
      <c r="N35" s="37">
        <f t="shared" si="2"/>
        <v>54.54545454545454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60</v>
      </c>
      <c r="E36" s="38" t="s">
        <v>0</v>
      </c>
      <c r="F36" s="51">
        <v>80</v>
      </c>
      <c r="G36" s="49">
        <v>50</v>
      </c>
      <c r="H36" s="38" t="s">
        <v>0</v>
      </c>
      <c r="I36" s="51">
        <v>80</v>
      </c>
      <c r="J36" s="37">
        <f t="shared" si="0"/>
        <v>7.6923076923076925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16.666666666666664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30</v>
      </c>
      <c r="E37" s="38" t="s">
        <v>0</v>
      </c>
      <c r="F37" s="51">
        <v>50</v>
      </c>
      <c r="G37" s="49">
        <v>50</v>
      </c>
      <c r="H37" s="38" t="s">
        <v>0</v>
      </c>
      <c r="I37" s="51">
        <v>60</v>
      </c>
      <c r="J37" s="37">
        <f t="shared" si="0"/>
        <v>-27.27272727272727</v>
      </c>
      <c r="K37" s="49">
        <v>30</v>
      </c>
      <c r="L37" s="38" t="s">
        <v>0</v>
      </c>
      <c r="M37" s="51">
        <v>35</v>
      </c>
      <c r="N37" s="37">
        <f t="shared" si="3"/>
        <v>23.076923076923077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20</v>
      </c>
      <c r="E38" s="38" t="s">
        <v>0</v>
      </c>
      <c r="F38" s="51">
        <v>35</v>
      </c>
      <c r="G38" s="49">
        <v>30</v>
      </c>
      <c r="H38" s="50" t="s">
        <v>0</v>
      </c>
      <c r="I38" s="51">
        <v>40</v>
      </c>
      <c r="J38" s="37">
        <f t="shared" si="0"/>
        <v>-21.428571428571427</v>
      </c>
      <c r="K38" s="49">
        <v>25</v>
      </c>
      <c r="L38" s="38" t="s">
        <v>0</v>
      </c>
      <c r="M38" s="51">
        <v>30</v>
      </c>
      <c r="N38" s="37">
        <f t="shared" si="3"/>
        <v>0</v>
      </c>
      <c r="P38" s="12"/>
      <c r="Q38" s="12"/>
      <c r="R38" s="12"/>
    </row>
    <row r="39" spans="1:18" ht="13.5" customHeight="1">
      <c r="A39" s="21">
        <v>27</v>
      </c>
      <c r="B39" s="15" t="s">
        <v>69</v>
      </c>
      <c r="C39" s="13" t="s">
        <v>40</v>
      </c>
      <c r="D39" s="29">
        <v>60</v>
      </c>
      <c r="E39" s="38" t="s">
        <v>0</v>
      </c>
      <c r="F39" s="56">
        <v>100</v>
      </c>
      <c r="G39" s="52">
        <v>50</v>
      </c>
      <c r="H39" s="55" t="s">
        <v>0</v>
      </c>
      <c r="I39" s="54">
        <v>80</v>
      </c>
      <c r="J39" s="37">
        <f t="shared" si="0"/>
        <v>23.076923076923077</v>
      </c>
      <c r="K39" s="52">
        <v>50</v>
      </c>
      <c r="L39" s="55" t="s">
        <v>0</v>
      </c>
      <c r="M39" s="54">
        <v>70</v>
      </c>
      <c r="N39" s="37">
        <f t="shared" si="3"/>
        <v>33.33333333333333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60</v>
      </c>
      <c r="J40" s="37">
        <f t="shared" si="0"/>
        <v>-20</v>
      </c>
      <c r="K40" s="52">
        <v>25</v>
      </c>
      <c r="L40" s="55" t="s">
        <v>0</v>
      </c>
      <c r="M40" s="54">
        <v>45</v>
      </c>
      <c r="N40" s="37">
        <f t="shared" si="3"/>
        <v>14.285714285714285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30</v>
      </c>
      <c r="E41" s="39" t="s">
        <v>0</v>
      </c>
      <c r="F41" s="51">
        <v>50</v>
      </c>
      <c r="G41" s="52">
        <v>30</v>
      </c>
      <c r="H41" s="55" t="s">
        <v>0</v>
      </c>
      <c r="I41" s="54">
        <v>60</v>
      </c>
      <c r="J41" s="37">
        <f t="shared" si="0"/>
        <v>-11.11111111111111</v>
      </c>
      <c r="K41" s="52">
        <v>30</v>
      </c>
      <c r="L41" s="55" t="s">
        <v>0</v>
      </c>
      <c r="M41" s="54">
        <v>50</v>
      </c>
      <c r="N41" s="37">
        <f t="shared" si="3"/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40</v>
      </c>
      <c r="H42" s="20" t="s">
        <v>0</v>
      </c>
      <c r="I42" s="20">
        <v>60</v>
      </c>
      <c r="J42" s="37">
        <f t="shared" si="0"/>
        <v>0</v>
      </c>
      <c r="K42" s="49">
        <v>50</v>
      </c>
      <c r="L42" s="45" t="s">
        <v>0</v>
      </c>
      <c r="M42" s="51">
        <v>60</v>
      </c>
      <c r="N42" s="37">
        <f t="shared" si="3"/>
        <v>-9.090909090909092</v>
      </c>
      <c r="P42" s="12"/>
      <c r="Q42" s="12"/>
      <c r="R42" s="12"/>
    </row>
    <row r="43" spans="1:18" ht="13.5" customHeight="1">
      <c r="A43" s="21">
        <v>31</v>
      </c>
      <c r="B43" s="15" t="s">
        <v>70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91</v>
      </c>
      <c r="C44" s="13" t="s">
        <v>25</v>
      </c>
      <c r="D44" s="49">
        <v>25</v>
      </c>
      <c r="E44" s="39" t="s">
        <v>0</v>
      </c>
      <c r="F44" s="51">
        <v>50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50</v>
      </c>
      <c r="L45" s="20" t="s">
        <v>0</v>
      </c>
      <c r="M45" s="51">
        <v>70</v>
      </c>
      <c r="N45" s="37">
        <f t="shared" si="3"/>
        <v>-25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60</v>
      </c>
      <c r="G46" s="52">
        <v>40</v>
      </c>
      <c r="H46" s="55" t="s">
        <v>0</v>
      </c>
      <c r="I46" s="54">
        <v>70</v>
      </c>
      <c r="J46" s="37">
        <f>((D46+F46)/2-(G46+I46)/2)/((G46+I46)/2)*100</f>
        <v>-18.181818181818183</v>
      </c>
      <c r="K46" s="52">
        <v>30</v>
      </c>
      <c r="L46" s="55" t="s">
        <v>0</v>
      </c>
      <c r="M46" s="54">
        <v>50</v>
      </c>
      <c r="N46" s="37">
        <f t="shared" si="3"/>
        <v>12.5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300</v>
      </c>
      <c r="E47" s="39" t="s">
        <v>0</v>
      </c>
      <c r="F47" s="51">
        <v>450</v>
      </c>
      <c r="G47" s="49">
        <v>90</v>
      </c>
      <c r="H47" s="45" t="s">
        <v>0</v>
      </c>
      <c r="I47" s="51">
        <v>140</v>
      </c>
      <c r="J47" s="37">
        <f aca="true" t="shared" si="4" ref="J47:J59">((D47+F47)/2-(G47+I47)/2)/((G47+I47)/2)*100</f>
        <v>226.08695652173913</v>
      </c>
      <c r="K47" s="49">
        <v>90</v>
      </c>
      <c r="L47" s="45" t="s">
        <v>0</v>
      </c>
      <c r="M47" s="51">
        <v>100</v>
      </c>
      <c r="N47" s="37">
        <f>((D47+F47)/2-(K47+M47)/2)/((K47+M47)/2)*100</f>
        <v>294.7368421052631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320</v>
      </c>
      <c r="H48" s="38" t="s">
        <v>0</v>
      </c>
      <c r="I48" s="39">
        <v>450</v>
      </c>
      <c r="J48" s="37">
        <f t="shared" si="4"/>
        <v>-9.090909090909092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14.754098360655737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320</v>
      </c>
      <c r="H49" s="38" t="s">
        <v>0</v>
      </c>
      <c r="I49" s="39">
        <v>450</v>
      </c>
      <c r="J49" s="37">
        <f t="shared" si="4"/>
        <v>-9.090909090909092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16.666666666666664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1900</v>
      </c>
      <c r="G50" s="29">
        <v>900</v>
      </c>
      <c r="H50" s="39" t="s">
        <v>0</v>
      </c>
      <c r="I50" s="57">
        <v>1700</v>
      </c>
      <c r="J50" s="37">
        <f t="shared" si="4"/>
        <v>7.6923076923076925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64.70588235294117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190</v>
      </c>
      <c r="H51" s="38" t="s">
        <v>0</v>
      </c>
      <c r="I51" s="39">
        <v>240</v>
      </c>
      <c r="J51" s="37">
        <f t="shared" si="4"/>
        <v>4.651162790697675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650</v>
      </c>
      <c r="G53" s="29">
        <v>580</v>
      </c>
      <c r="H53" s="39" t="s">
        <v>0</v>
      </c>
      <c r="I53" s="39">
        <v>600</v>
      </c>
      <c r="J53" s="37">
        <f t="shared" si="4"/>
        <v>5.932203389830509</v>
      </c>
      <c r="K53" s="29">
        <v>480</v>
      </c>
      <c r="L53" s="39" t="s">
        <v>0</v>
      </c>
      <c r="M53" s="39">
        <v>520</v>
      </c>
      <c r="N53" s="37">
        <f t="shared" si="5"/>
        <v>25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250</v>
      </c>
      <c r="E54" s="38" t="s">
        <v>0</v>
      </c>
      <c r="F54" s="39">
        <v>280</v>
      </c>
      <c r="G54" s="29">
        <v>250</v>
      </c>
      <c r="H54" s="38" t="s">
        <v>0</v>
      </c>
      <c r="I54" s="39">
        <v>280</v>
      </c>
      <c r="J54" s="37">
        <f t="shared" si="4"/>
        <v>0</v>
      </c>
      <c r="K54" s="29">
        <v>240</v>
      </c>
      <c r="L54" s="38" t="s">
        <v>0</v>
      </c>
      <c r="M54" s="39">
        <v>250</v>
      </c>
      <c r="N54" s="37">
        <f t="shared" si="5"/>
        <v>8.16326530612245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190</v>
      </c>
      <c r="H55" s="38" t="s">
        <v>0</v>
      </c>
      <c r="I55" s="39">
        <v>200</v>
      </c>
      <c r="J55" s="37">
        <f t="shared" si="4"/>
        <v>-14.102564102564102</v>
      </c>
      <c r="K55" s="29">
        <v>130</v>
      </c>
      <c r="L55" s="38" t="s">
        <v>0</v>
      </c>
      <c r="M55" s="39">
        <v>145</v>
      </c>
      <c r="N55" s="37">
        <f t="shared" si="5"/>
        <v>21.818181818181817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55</v>
      </c>
      <c r="E56" s="38" t="s">
        <v>0</v>
      </c>
      <c r="F56" s="39">
        <v>60</v>
      </c>
      <c r="G56" s="29">
        <v>55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12.745098039215685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44</v>
      </c>
      <c r="E57" s="38" t="s">
        <v>0</v>
      </c>
      <c r="F57" s="39">
        <v>48</v>
      </c>
      <c r="G57" s="29">
        <v>40</v>
      </c>
      <c r="H57" s="38" t="s">
        <v>0</v>
      </c>
      <c r="I57" s="39">
        <v>48</v>
      </c>
      <c r="J57" s="37">
        <f t="shared" si="4"/>
        <v>4.545454545454546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65</v>
      </c>
      <c r="C58" s="13" t="s">
        <v>2</v>
      </c>
      <c r="D58" s="29">
        <v>25</v>
      </c>
      <c r="E58" s="38" t="s">
        <v>0</v>
      </c>
      <c r="F58" s="39">
        <v>40</v>
      </c>
      <c r="G58" s="29">
        <v>30</v>
      </c>
      <c r="H58" s="38" t="s">
        <v>0</v>
      </c>
      <c r="I58" s="39">
        <v>40</v>
      </c>
      <c r="J58" s="37">
        <f t="shared" si="4"/>
        <v>-7.142857142857142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81" t="s">
        <v>79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1:15" ht="17.25" customHeight="1">
      <c r="A63" s="78" t="s">
        <v>27</v>
      </c>
      <c r="B63" s="79"/>
      <c r="C63" s="79"/>
      <c r="D63" s="79"/>
      <c r="E63" s="79"/>
      <c r="F63" s="80"/>
      <c r="G63" s="116" t="s">
        <v>26</v>
      </c>
      <c r="H63" s="117"/>
      <c r="I63" s="117"/>
      <c r="J63" s="117"/>
      <c r="K63" s="117"/>
      <c r="L63" s="117"/>
      <c r="M63" s="117"/>
      <c r="N63" s="118"/>
      <c r="O63" s="10"/>
    </row>
    <row r="64" spans="1:14" ht="19.5" customHeight="1">
      <c r="A64" s="111" t="s">
        <v>10</v>
      </c>
      <c r="B64" s="111"/>
      <c r="C64" s="113" t="s">
        <v>8</v>
      </c>
      <c r="D64" s="113"/>
      <c r="E64" s="113"/>
      <c r="F64" s="113"/>
      <c r="G64" s="96" t="s">
        <v>10</v>
      </c>
      <c r="H64" s="97"/>
      <c r="I64" s="97"/>
      <c r="J64" s="98"/>
      <c r="K64" s="105" t="s">
        <v>9</v>
      </c>
      <c r="L64" s="106"/>
      <c r="M64" s="106"/>
      <c r="N64" s="107"/>
    </row>
    <row r="65" spans="1:14" ht="83.25" customHeight="1">
      <c r="A65" s="112" t="s">
        <v>81</v>
      </c>
      <c r="B65" s="110"/>
      <c r="C65" s="99" t="s">
        <v>87</v>
      </c>
      <c r="D65" s="100"/>
      <c r="E65" s="100"/>
      <c r="F65" s="101"/>
      <c r="G65" s="73" t="s">
        <v>89</v>
      </c>
      <c r="H65" s="74"/>
      <c r="I65" s="74"/>
      <c r="J65" s="75"/>
      <c r="K65" s="99" t="s">
        <v>90</v>
      </c>
      <c r="L65" s="100"/>
      <c r="M65" s="100"/>
      <c r="N65" s="101"/>
    </row>
    <row r="66" spans="1:14" ht="52.5" customHeight="1">
      <c r="A66" s="114" t="s">
        <v>83</v>
      </c>
      <c r="B66" s="115"/>
      <c r="C66" s="99" t="s">
        <v>87</v>
      </c>
      <c r="D66" s="100"/>
      <c r="E66" s="100"/>
      <c r="F66" s="101"/>
      <c r="G66" s="102" t="s">
        <v>84</v>
      </c>
      <c r="H66" s="103"/>
      <c r="I66" s="103"/>
      <c r="J66" s="104"/>
      <c r="K66" s="99" t="s">
        <v>71</v>
      </c>
      <c r="L66" s="100"/>
      <c r="M66" s="100"/>
      <c r="N66" s="101"/>
    </row>
    <row r="67" spans="1:14" ht="53.25" customHeight="1">
      <c r="A67" s="109" t="s">
        <v>86</v>
      </c>
      <c r="B67" s="110"/>
      <c r="C67" s="99" t="s">
        <v>88</v>
      </c>
      <c r="D67" s="100"/>
      <c r="E67" s="100"/>
      <c r="F67" s="101"/>
      <c r="G67" s="102" t="s">
        <v>85</v>
      </c>
      <c r="H67" s="103"/>
      <c r="I67" s="103"/>
      <c r="J67" s="104"/>
      <c r="K67" s="99" t="s">
        <v>71</v>
      </c>
      <c r="L67" s="100"/>
      <c r="M67" s="100"/>
      <c r="N67" s="101"/>
    </row>
    <row r="68" spans="1:14" ht="10.5" customHeight="1">
      <c r="A68" s="108" t="s">
        <v>52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52</v>
      </c>
      <c r="L69" s="6"/>
      <c r="M69" s="6"/>
      <c r="N69" s="6"/>
    </row>
    <row r="70" spans="11:14" ht="15" customHeight="1">
      <c r="K70" s="77" t="s">
        <v>80</v>
      </c>
      <c r="L70" s="77"/>
      <c r="M70" s="77"/>
      <c r="N70" s="77"/>
    </row>
    <row r="71" spans="11:14" ht="14.25" customHeight="1">
      <c r="K71" s="93" t="s">
        <v>67</v>
      </c>
      <c r="L71" s="122"/>
      <c r="M71" s="122"/>
      <c r="N71" s="122"/>
    </row>
    <row r="72" spans="11:14" ht="12" customHeight="1">
      <c r="K72" s="77" t="s">
        <v>68</v>
      </c>
      <c r="L72" s="77"/>
      <c r="M72" s="77"/>
      <c r="N72" s="77"/>
    </row>
    <row r="73" spans="11:14" ht="13.5">
      <c r="K73" s="95" t="s">
        <v>82</v>
      </c>
      <c r="L73" s="95"/>
      <c r="M73" s="95"/>
      <c r="N73" s="95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77"/>
      <c r="L74" s="77"/>
      <c r="M74" s="77"/>
      <c r="N74" s="77"/>
    </row>
    <row r="75" spans="1:14" ht="15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95"/>
      <c r="L75" s="95"/>
      <c r="M75" s="95"/>
      <c r="N75" s="95"/>
    </row>
    <row r="78" spans="13:16" ht="13.5">
      <c r="M78" s="27"/>
      <c r="N78"/>
      <c r="O78"/>
      <c r="P78"/>
    </row>
    <row r="79" spans="13:16" ht="15.75">
      <c r="M79" s="93"/>
      <c r="N79" s="94"/>
      <c r="O79" s="94"/>
      <c r="P79" s="94"/>
    </row>
    <row r="80" spans="13:16" ht="15.75">
      <c r="M80" s="77"/>
      <c r="N80" s="77"/>
      <c r="O80" s="77"/>
      <c r="P80" s="77"/>
    </row>
    <row r="81" spans="13:16" ht="13.5">
      <c r="M81" s="95"/>
      <c r="N81" s="95"/>
      <c r="O81" s="95"/>
      <c r="P81" s="95"/>
    </row>
    <row r="82" spans="13:16" ht="15.75">
      <c r="M82" s="93"/>
      <c r="N82" s="94"/>
      <c r="O82" s="94"/>
      <c r="P82" s="94"/>
    </row>
    <row r="83" spans="13:16" ht="15.75">
      <c r="M83" s="77"/>
      <c r="N83" s="77"/>
      <c r="O83" s="77"/>
      <c r="P83" s="77"/>
    </row>
    <row r="84" spans="13:16" ht="13.5">
      <c r="M84" s="95"/>
      <c r="N84" s="95"/>
      <c r="O84" s="95"/>
      <c r="P84" s="95"/>
    </row>
    <row r="85" spans="13:16" ht="15.75">
      <c r="M85" s="77"/>
      <c r="N85" s="77"/>
      <c r="O85" s="77"/>
      <c r="P85" s="77"/>
    </row>
  </sheetData>
  <sheetProtection/>
  <mergeCells count="53">
    <mergeCell ref="G63:N63"/>
    <mergeCell ref="J10:J12"/>
    <mergeCell ref="C10:C12"/>
    <mergeCell ref="K66:N66"/>
    <mergeCell ref="K74:N74"/>
    <mergeCell ref="C65:F65"/>
    <mergeCell ref="K71:N71"/>
    <mergeCell ref="C67:F67"/>
    <mergeCell ref="G67:J67"/>
    <mergeCell ref="K67:N67"/>
    <mergeCell ref="A10:A12"/>
    <mergeCell ref="A64:B64"/>
    <mergeCell ref="C66:F66"/>
    <mergeCell ref="A65:B65"/>
    <mergeCell ref="C64:F64"/>
    <mergeCell ref="A66:B66"/>
    <mergeCell ref="D10:F12"/>
    <mergeCell ref="M82:P82"/>
    <mergeCell ref="M81:P81"/>
    <mergeCell ref="K64:N64"/>
    <mergeCell ref="K70:N70"/>
    <mergeCell ref="A68:N68"/>
    <mergeCell ref="A67:B67"/>
    <mergeCell ref="M85:P85"/>
    <mergeCell ref="M79:P79"/>
    <mergeCell ref="M80:P80"/>
    <mergeCell ref="K75:N75"/>
    <mergeCell ref="M84:P84"/>
    <mergeCell ref="G64:J64"/>
    <mergeCell ref="M83:P83"/>
    <mergeCell ref="K73:N73"/>
    <mergeCell ref="K65:N65"/>
    <mergeCell ref="G66:J66"/>
    <mergeCell ref="A1:N1"/>
    <mergeCell ref="A2:N2"/>
    <mergeCell ref="A3:N3"/>
    <mergeCell ref="A4:N4"/>
    <mergeCell ref="K10:M12"/>
    <mergeCell ref="N10:N12"/>
    <mergeCell ref="B10:B12"/>
    <mergeCell ref="K7:N7"/>
    <mergeCell ref="A5:N5"/>
    <mergeCell ref="G10:I12"/>
    <mergeCell ref="J9:N9"/>
    <mergeCell ref="G65:J65"/>
    <mergeCell ref="A75:J75"/>
    <mergeCell ref="K72:N72"/>
    <mergeCell ref="A63:F63"/>
    <mergeCell ref="A62:N62"/>
    <mergeCell ref="A7:F7"/>
    <mergeCell ref="A8:N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2023-07-05T07:30:28Z</cp:lastPrinted>
  <dcterms:created xsi:type="dcterms:W3CDTF">2007-06-24T07:34:26Z</dcterms:created>
  <dcterms:modified xsi:type="dcterms:W3CDTF">2023-07-05T08:19:03Z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