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<sst xmlns="http://schemas.openxmlformats.org/spreadsheetml/2006/main" count="221" uniqueCount="84">
  <si>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</si>
  <si>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</si>
  <si>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</si>
  <si>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</si>
  <si>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</si>
  <si>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</si>
  <si>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</si>
  <si>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</si>
  <si>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</si>
  <si>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</si>
  <si>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</si>
  <si>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</si>
  <si>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</si>
  <si>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</si>
  <si>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</si>
  <si>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</si>
  <si>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</si>
  <si>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</si>
  <si>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</si>
  <si>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</si>
  <si>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</si>
  <si>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</si>
  <si>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</si>
  <si>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</si>
  <si>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</si>
  <si>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</si>
  <si>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</si>
  <si>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</si>
  <si>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</si>
  <si>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</si>
  <si>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</si>
  <si>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</si>
  <si>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</si>
  <si>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</si>
  <si>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</si>
  <si>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</si>
  <si>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</si>
  <si>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</si>
  <si>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</si>
  <si>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</si>
  <si>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</si>
  <si>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</si>
  <si>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</si>
  <si>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</si>
  <si>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</si>
  <si>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</si>
  <si>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</si>
  <si>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</si>
  <si>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</si>
  <si>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</si>
  <si>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</si>
  <si>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</si>
  <si>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</si>
  <si>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</si>
  <si>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</si>
  <si>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</si>
  <si>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</si>
  <si>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</si>
  <si>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</si>
  <si>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</si>
  <si>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</si>
  <si>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</si>
  <si>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</si>
  <si>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</si>
  <si>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</si>
  <si>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</si>
  <si>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</si>
  <si>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</si>
  <si>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</si>
  <si>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</si>
  <si>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</si>
  <si>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</si>
  <si>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</si>
  <si>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</si>
  <si>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</si>
  <si>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</si>
  <si>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-১২.০২.০০৪০.২০০.১৬.০০২.৮৭১</t>
  </si>
  <si>
    <t>তারিখঃ ০৬-০৭-২০২৩</t>
  </si>
  <si>
    <t>০৬-০৭-২০২৩</t>
  </si>
  <si>
    <t>০৬-০৬-২০২৩</t>
  </si>
  <si>
    <t>০৬-০৭-২০২২</t>
  </si>
  <si>
    <t>১। কাচামরিচ,মিষ্টিকুমড়া ও আদা।</t>
  </si>
  <si>
    <t>ব্যবসায়ীদের মতে আমদানিকৃত কাচামরিচের পাইকারি পর্যায়ে মূল্য বৃদ্ধি পেয়েছে যার ফলে খুচরা পর্যায়ে বৃদ্ধি। আমদানি পর্যায়ে মরিচের ঘাটতি/নষ্ট বেশি হওয়ায় পাইকারি মূল্য বৃদ্ধি পেয়েছে ।        বর্ষার কারণে অধিকাংশ সবজির মূল্য বৃদ্ধি বলে মিষ্টিকুমড়ার মূল্য ও কিছুটা বেশি।                          আদার আমদানি মূল্য বেশি এবং সরবরাহ কম বলে মূল্য বৃদ্ধি।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</si>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</sst>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76</v>
      </c>
      <c r="B6" s="31"/>
      <c r="C6" s="31"/>
      <c r="D6" s="31"/>
      <c r="E6" s="31"/>
      <c r="F6" s="31"/>
      <c r="G6" s="18"/>
      <c r="H6" s="18"/>
      <c r="I6" s="18"/>
      <c r="J6" s="32" t="s">
        <v>77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78</v>
      </c>
      <c r="E13" s="48"/>
      <c r="F13" s="49"/>
      <c r="G13" s="47" t="s">
        <v>79</v>
      </c>
      <c r="H13" s="48"/>
      <c r="I13" s="49"/>
      <c r="J13" s="50"/>
      <c r="K13" s="51" t="s">
        <v>80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75</v>
      </c>
      <c r="H14" s="58" t="s">
        <v>10</v>
      </c>
      <c r="I14" s="60">
        <v>80</v>
      </c>
      <c r="J14" s="61">
        <f t="shared" ref="J14" si="0">((D14+F14)/2-(G14+I14)/2)/((G14+I14)/2)*100</f>
        <v>-1.935483870967742</v>
      </c>
      <c r="K14" s="57">
        <v>74</v>
      </c>
      <c r="L14" s="58" t="s">
        <v>10</v>
      </c>
      <c r="M14" s="57">
        <v>76</v>
      </c>
      <c r="N14" s="61">
        <f t="shared" ref="N14" si="1">((D14+F14)/2-(K14+M14)/2)/((K14+M14)/2)*100</f>
        <v>1.3333333333333335</v>
      </c>
    </row>
    <row r="15" spans="1:14" s="28" customFormat="1" ht="16.5" customHeight="1">
      <c r="A15" s="54">
        <v>2</v>
      </c>
      <c r="B15" s="62" t="s">
        <v>67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70</v>
      </c>
      <c r="H15" s="58" t="s">
        <v>10</v>
      </c>
      <c r="I15" s="60">
        <v>72</v>
      </c>
      <c r="J15" s="61">
        <f t="shared" ref="J15:J49" si="2">((D15+F15)/2-(G15+I15)/2)/((G15+I15)/2)*100</f>
        <v>-9.8591549295774641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54</v>
      </c>
      <c r="H16" s="58" t="s">
        <v>10</v>
      </c>
      <c r="I16" s="60">
        <v>56</v>
      </c>
      <c r="J16" s="61">
        <f t="shared" si="2"/>
        <v>0</v>
      </c>
      <c r="K16" s="57">
        <v>56</v>
      </c>
      <c r="L16" s="58" t="s">
        <v>10</v>
      </c>
      <c r="M16" s="57">
        <v>58</v>
      </c>
      <c r="N16" s="61">
        <f t="shared" si="3"/>
        <v>-3.5087719298245612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48</v>
      </c>
      <c r="H17" s="64" t="s">
        <v>10</v>
      </c>
      <c r="I17" s="60">
        <v>50</v>
      </c>
      <c r="J17" s="61">
        <f t="shared" si="2"/>
        <v>-4.0816326530612246</v>
      </c>
      <c r="K17" s="57">
        <v>46</v>
      </c>
      <c r="L17" s="58" t="s">
        <v>10</v>
      </c>
      <c r="M17" s="57">
        <v>48</v>
      </c>
      <c r="N17" s="61">
        <f t="shared" si="3"/>
        <v>0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64</v>
      </c>
      <c r="E18" s="58" t="s">
        <v>10</v>
      </c>
      <c r="F18" s="57">
        <v>65</v>
      </c>
      <c r="G18" s="59">
        <v>64</v>
      </c>
      <c r="H18" s="58" t="s">
        <v>10</v>
      </c>
      <c r="I18" s="60">
        <v>65</v>
      </c>
      <c r="J18" s="61">
        <f t="shared" si="2"/>
        <v>0</v>
      </c>
      <c r="K18" s="57">
        <v>52</v>
      </c>
      <c r="L18" s="58" t="s">
        <v>10</v>
      </c>
      <c r="M18" s="57">
        <v>55</v>
      </c>
      <c r="N18" s="61">
        <f t="shared" si="3"/>
        <v>20.5607476635514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55</v>
      </c>
      <c r="E19" s="58" t="s">
        <v>10</v>
      </c>
      <c r="F19" s="57">
        <v>60</v>
      </c>
      <c r="G19" s="59">
        <v>55</v>
      </c>
      <c r="H19" s="58" t="s">
        <v>10</v>
      </c>
      <c r="I19" s="60">
        <v>60</v>
      </c>
      <c r="J19" s="61">
        <f t="shared" si="2"/>
        <v>0</v>
      </c>
      <c r="K19" s="57">
        <v>45</v>
      </c>
      <c r="L19" s="58" t="s">
        <v>10</v>
      </c>
      <c r="M19" s="57">
        <v>46</v>
      </c>
      <c r="N19" s="61">
        <f t="shared" si="3"/>
        <v>26.373626373626376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140</v>
      </c>
      <c r="G20" s="59">
        <v>120</v>
      </c>
      <c r="H20" s="58" t="s">
        <v>10</v>
      </c>
      <c r="I20" s="60">
        <v>140</v>
      </c>
      <c r="J20" s="61">
        <f t="shared" si="2"/>
        <v>0</v>
      </c>
      <c r="K20" s="57">
        <v>130</v>
      </c>
      <c r="L20" s="58" t="s">
        <v>10</v>
      </c>
      <c r="M20" s="57">
        <v>140</v>
      </c>
      <c r="N20" s="61">
        <f t="shared" si="3"/>
        <v>-3.7037037037037033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100</v>
      </c>
      <c r="H21" s="58" t="s">
        <v>10</v>
      </c>
      <c r="I21" s="60">
        <v>125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172</v>
      </c>
      <c r="H23" s="64" t="s">
        <v>10</v>
      </c>
      <c r="I23" s="60">
        <v>174</v>
      </c>
      <c r="J23" s="61">
        <f t="shared" si="2"/>
        <v>0</v>
      </c>
      <c r="K23" s="57">
        <v>180</v>
      </c>
      <c r="L23" s="58" t="s">
        <v>10</v>
      </c>
      <c r="M23" s="57">
        <v>185</v>
      </c>
      <c r="N23" s="61">
        <f t="shared" si="3"/>
        <v>-5.2054794520547949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170</v>
      </c>
      <c r="L24" s="58" t="s">
        <v>10</v>
      </c>
      <c r="M24" s="57">
        <v>175</v>
      </c>
      <c r="N24" s="61">
        <f t="shared" si="3"/>
        <v>-22.028985507246375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980</v>
      </c>
      <c r="L25" s="58" t="s">
        <v>10</v>
      </c>
      <c r="M25" s="57">
        <v>985</v>
      </c>
      <c r="N25" s="61">
        <f t="shared" si="3"/>
        <v>-2.7989821882951653</v>
      </c>
    </row>
    <row r="26" spans="1:15" s="28" customFormat="1" ht="22.5" customHeight="1">
      <c r="A26" s="54">
        <v>13</v>
      </c>
      <c r="B26" s="55" t="s">
        <v>68</v>
      </c>
      <c r="C26" s="65" t="s">
        <v>9</v>
      </c>
      <c r="D26" s="57">
        <v>70</v>
      </c>
      <c r="E26" s="58"/>
      <c r="F26" s="57">
        <v>75</v>
      </c>
      <c r="G26" s="59">
        <v>75</v>
      </c>
      <c r="H26" s="58" t="s">
        <v>10</v>
      </c>
      <c r="I26" s="60">
        <v>80</v>
      </c>
      <c r="J26" s="61">
        <f t="shared" si="2"/>
        <v>-6.4516129032258061</v>
      </c>
      <c r="K26" s="57">
        <v>45</v>
      </c>
      <c r="L26" s="64">
        <v>65</v>
      </c>
      <c r="M26" s="57">
        <v>50</v>
      </c>
      <c r="N26" s="61">
        <f t="shared" si="3"/>
        <v>52.631578947368418</v>
      </c>
    </row>
    <row r="27" spans="1:15" s="28" customFormat="1" ht="17.25" customHeight="1">
      <c r="A27" s="54">
        <v>14</v>
      </c>
      <c r="B27" s="55" t="s">
        <v>65</v>
      </c>
      <c r="C27" s="63" t="s">
        <v>11</v>
      </c>
      <c r="D27" s="57">
        <v>40</v>
      </c>
      <c r="E27" s="58" t="s">
        <v>10</v>
      </c>
      <c r="F27" s="57">
        <v>50</v>
      </c>
      <c r="G27" s="59" t="s">
        <v>10</v>
      </c>
      <c r="H27" s="64" t="s">
        <v>10</v>
      </c>
      <c r="I27" s="60" t="s">
        <v>10</v>
      </c>
      <c r="J27" s="61" t="s">
        <v>10</v>
      </c>
      <c r="K27" s="57">
        <v>38</v>
      </c>
      <c r="L27" s="58" t="s">
        <v>10</v>
      </c>
      <c r="M27" s="57">
        <v>40</v>
      </c>
      <c r="N27" s="61" t="s">
        <v>10</v>
      </c>
    </row>
    <row r="28" spans="1:15" s="28" customFormat="1" ht="18" customHeight="1">
      <c r="A28" s="54">
        <v>15</v>
      </c>
      <c r="B28" s="55" t="s">
        <v>66</v>
      </c>
      <c r="C28" s="63" t="s">
        <v>11</v>
      </c>
      <c r="D28" s="57">
        <v>160</v>
      </c>
      <c r="E28" s="58" t="s">
        <v>10</v>
      </c>
      <c r="F28" s="57">
        <v>180</v>
      </c>
      <c r="G28" s="59">
        <v>140</v>
      </c>
      <c r="H28" s="58" t="s">
        <v>10</v>
      </c>
      <c r="I28" s="60">
        <v>180</v>
      </c>
      <c r="J28" s="61">
        <f t="shared" si="2"/>
        <v>6.25</v>
      </c>
      <c r="K28" s="57">
        <v>80</v>
      </c>
      <c r="L28" s="58" t="s">
        <v>10</v>
      </c>
      <c r="M28" s="57">
        <v>110</v>
      </c>
      <c r="N28" s="61">
        <f t="shared" si="3"/>
        <v>78.94736842105263</v>
      </c>
    </row>
    <row r="29" spans="1:15" s="28" customFormat="1" ht="17.25" customHeight="1">
      <c r="A29" s="54">
        <v>16</v>
      </c>
      <c r="B29" s="55" t="s">
        <v>63</v>
      </c>
      <c r="C29" s="63" t="s">
        <v>11</v>
      </c>
      <c r="D29" s="57">
        <v>190</v>
      </c>
      <c r="E29" s="58" t="s">
        <v>10</v>
      </c>
      <c r="F29" s="57">
        <v>200</v>
      </c>
      <c r="G29" s="59">
        <v>180</v>
      </c>
      <c r="H29" s="58" t="s">
        <v>10</v>
      </c>
      <c r="I29" s="60">
        <v>185</v>
      </c>
      <c r="J29" s="61">
        <f t="shared" si="2"/>
        <v>6.8493150684931505</v>
      </c>
      <c r="K29" s="57">
        <v>160</v>
      </c>
      <c r="L29" s="58" t="s">
        <v>10</v>
      </c>
      <c r="M29" s="57">
        <v>170</v>
      </c>
      <c r="N29" s="61">
        <f t="shared" si="3"/>
        <v>18.181818181818183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380</v>
      </c>
      <c r="E30" s="58" t="s">
        <v>10</v>
      </c>
      <c r="F30" s="57">
        <v>400</v>
      </c>
      <c r="G30" s="59">
        <v>340</v>
      </c>
      <c r="H30" s="58" t="s">
        <v>10</v>
      </c>
      <c r="I30" s="60">
        <v>360</v>
      </c>
      <c r="J30" s="61">
        <f t="shared" si="2"/>
        <v>11.428571428571429</v>
      </c>
      <c r="K30" s="57">
        <v>110</v>
      </c>
      <c r="L30" s="58" t="s">
        <v>10</v>
      </c>
      <c r="M30" s="57">
        <v>120</v>
      </c>
      <c r="N30" s="61">
        <f t="shared" si="3"/>
        <v>239.13043478260869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69</v>
      </c>
      <c r="C32" s="63" t="s">
        <v>11</v>
      </c>
      <c r="D32" s="57">
        <v>40</v>
      </c>
      <c r="E32" s="58" t="s">
        <v>10</v>
      </c>
      <c r="F32" s="57">
        <v>42</v>
      </c>
      <c r="G32" s="59">
        <v>40</v>
      </c>
      <c r="H32" s="58" t="s">
        <v>10</v>
      </c>
      <c r="I32" s="60">
        <v>42</v>
      </c>
      <c r="J32" s="61">
        <f t="shared" si="2"/>
        <v>0</v>
      </c>
      <c r="K32" s="57">
        <v>28</v>
      </c>
      <c r="L32" s="58" t="s">
        <v>10</v>
      </c>
      <c r="M32" s="57">
        <v>30</v>
      </c>
      <c r="N32" s="61">
        <f t="shared" si="3"/>
        <v>41.379310344827587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80</v>
      </c>
      <c r="E33" s="64" t="s">
        <v>10</v>
      </c>
      <c r="F33" s="57">
        <v>90</v>
      </c>
      <c r="G33" s="59">
        <v>50</v>
      </c>
      <c r="H33" s="58" t="s">
        <v>10</v>
      </c>
      <c r="I33" s="60">
        <v>60</v>
      </c>
      <c r="J33" s="61">
        <f t="shared" si="2"/>
        <v>54.54545454545454</v>
      </c>
      <c r="K33" s="57">
        <v>60</v>
      </c>
      <c r="L33" s="58" t="s">
        <v>10</v>
      </c>
      <c r="M33" s="57">
        <v>70</v>
      </c>
      <c r="N33" s="61">
        <f t="shared" si="3"/>
        <v>30.76923076923077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45</v>
      </c>
      <c r="G34" s="59">
        <v>40</v>
      </c>
      <c r="H34" s="64" t="s">
        <v>10</v>
      </c>
      <c r="I34" s="60">
        <v>50</v>
      </c>
      <c r="J34" s="61">
        <f t="shared" si="2"/>
        <v>-5.5555555555555554</v>
      </c>
      <c r="K34" s="57">
        <v>30</v>
      </c>
      <c r="L34" s="58" t="s">
        <v>10</v>
      </c>
      <c r="M34" s="57">
        <v>35</v>
      </c>
      <c r="N34" s="61">
        <f t="shared" si="3"/>
        <v>30.76923076923077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35</v>
      </c>
      <c r="E35" s="58" t="s">
        <v>10</v>
      </c>
      <c r="F35" s="57">
        <v>40</v>
      </c>
      <c r="G35" s="59">
        <v>30</v>
      </c>
      <c r="H35" s="58" t="s">
        <v>10</v>
      </c>
      <c r="I35" s="60">
        <v>35</v>
      </c>
      <c r="J35" s="61">
        <f t="shared" si="2"/>
        <v>15.384615384615385</v>
      </c>
      <c r="K35" s="57">
        <v>35</v>
      </c>
      <c r="L35" s="58" t="s">
        <v>10</v>
      </c>
      <c r="M35" s="57">
        <v>40</v>
      </c>
      <c r="N35" s="61">
        <f t="shared" si="3"/>
        <v>0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480</v>
      </c>
      <c r="E36" s="64" t="s">
        <v>10</v>
      </c>
      <c r="F36" s="57">
        <v>500</v>
      </c>
      <c r="G36" s="59">
        <v>120</v>
      </c>
      <c r="H36" s="58" t="s">
        <v>10</v>
      </c>
      <c r="I36" s="60">
        <v>140</v>
      </c>
      <c r="J36" s="61">
        <f t="shared" si="2"/>
        <v>276.92307692307691</v>
      </c>
      <c r="K36" s="57">
        <v>100</v>
      </c>
      <c r="L36" s="58" t="s">
        <v>10</v>
      </c>
      <c r="M36" s="57">
        <v>120</v>
      </c>
      <c r="N36" s="61">
        <f t="shared" si="3"/>
        <v>345.45454545454544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450</v>
      </c>
      <c r="G37" s="59">
        <v>350</v>
      </c>
      <c r="H37" s="58" t="s">
        <v>10</v>
      </c>
      <c r="I37" s="60">
        <v>400</v>
      </c>
      <c r="J37" s="61">
        <f t="shared" si="2"/>
        <v>6.666666666666667</v>
      </c>
      <c r="K37" s="57">
        <v>280</v>
      </c>
      <c r="L37" s="58" t="s">
        <v>10</v>
      </c>
      <c r="M37" s="57">
        <v>340</v>
      </c>
      <c r="N37" s="61">
        <f t="shared" si="3"/>
        <v>29.032258064516132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260</v>
      </c>
      <c r="L38" s="58" t="s">
        <v>10</v>
      </c>
      <c r="M38" s="57">
        <v>320</v>
      </c>
      <c r="N38" s="61">
        <f t="shared" si="3"/>
        <v>20.689655172413794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1000</v>
      </c>
      <c r="E39" s="64" t="s">
        <v>10</v>
      </c>
      <c r="F39" s="69">
        <v>1200</v>
      </c>
      <c r="G39" s="59">
        <v>900</v>
      </c>
      <c r="H39" s="58"/>
      <c r="I39" s="60">
        <v>1200</v>
      </c>
      <c r="J39" s="61">
        <f t="shared" si="2"/>
        <v>4.7619047619047619</v>
      </c>
      <c r="K39" s="57">
        <v>800</v>
      </c>
      <c r="L39" s="64" t="s">
        <v>10</v>
      </c>
      <c r="M39" s="57">
        <v>1200</v>
      </c>
      <c r="N39" s="61">
        <f t="shared" si="3"/>
        <v>10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160</v>
      </c>
      <c r="L40" s="58" t="s">
        <v>10</v>
      </c>
      <c r="M40" s="57">
        <v>180</v>
      </c>
      <c r="N40" s="61">
        <f t="shared" si="3"/>
        <v>17.647058823529413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64</v>
      </c>
      <c r="C42" s="63" t="s">
        <v>11</v>
      </c>
      <c r="D42" s="57">
        <v>540</v>
      </c>
      <c r="E42" s="58" t="s">
        <v>10</v>
      </c>
      <c r="F42" s="57">
        <v>550</v>
      </c>
      <c r="G42" s="59">
        <v>560</v>
      </c>
      <c r="H42" s="64" t="s">
        <v>10</v>
      </c>
      <c r="I42" s="60">
        <v>570</v>
      </c>
      <c r="J42" s="61">
        <f t="shared" si="2"/>
        <v>-3.5398230088495577</v>
      </c>
      <c r="K42" s="57">
        <v>450</v>
      </c>
      <c r="L42" s="58" t="s">
        <v>10</v>
      </c>
      <c r="M42" s="57">
        <v>460</v>
      </c>
      <c r="N42" s="61">
        <f t="shared" si="3"/>
        <v>19.780219780219781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240</v>
      </c>
      <c r="E43" s="64" t="s">
        <v>10</v>
      </c>
      <c r="F43" s="57">
        <v>250</v>
      </c>
      <c r="G43" s="59">
        <v>260</v>
      </c>
      <c r="H43" s="58" t="s">
        <v>10</v>
      </c>
      <c r="I43" s="60">
        <v>280</v>
      </c>
      <c r="J43" s="61">
        <f t="shared" si="2"/>
        <v>-9.2592592592592595</v>
      </c>
      <c r="K43" s="57">
        <v>190</v>
      </c>
      <c r="L43" s="64">
        <v>280</v>
      </c>
      <c r="M43" s="57">
        <v>220</v>
      </c>
      <c r="N43" s="61">
        <f t="shared" si="3"/>
        <v>19.512195121951219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175</v>
      </c>
      <c r="E44" s="58" t="s">
        <v>10</v>
      </c>
      <c r="F44" s="57">
        <v>180</v>
      </c>
      <c r="G44" s="59">
        <v>200</v>
      </c>
      <c r="H44" s="58" t="s">
        <v>10</v>
      </c>
      <c r="I44" s="60">
        <v>210</v>
      </c>
      <c r="J44" s="61">
        <f t="shared" si="2"/>
        <v>-13.414634146341465</v>
      </c>
      <c r="K44" s="57">
        <v>140</v>
      </c>
      <c r="L44" s="58" t="s">
        <v>10</v>
      </c>
      <c r="M44" s="57">
        <v>150</v>
      </c>
      <c r="N44" s="61">
        <f t="shared" si="3"/>
        <v>22.413793103448278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40</v>
      </c>
      <c r="L45" s="58" t="s">
        <v>10</v>
      </c>
      <c r="M45" s="57">
        <v>42</v>
      </c>
      <c r="N45" s="61">
        <f t="shared" si="3"/>
        <v>29.268292682926827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42</v>
      </c>
      <c r="E46" s="58" t="s">
        <v>10</v>
      </c>
      <c r="F46" s="57">
        <v>50</v>
      </c>
      <c r="G46" s="59">
        <v>40</v>
      </c>
      <c r="H46" s="58" t="s">
        <v>10</v>
      </c>
      <c r="I46" s="60">
        <v>48</v>
      </c>
      <c r="J46" s="61">
        <v>9</v>
      </c>
      <c r="K46" s="57">
        <v>36</v>
      </c>
      <c r="L46" s="58" t="s">
        <v>10</v>
      </c>
      <c r="M46" s="57">
        <v>38</v>
      </c>
      <c r="N46" s="61">
        <f t="shared" si="3"/>
        <v>24.324324324324326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135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140</v>
      </c>
      <c r="J47" s="61">
        <f t="shared" si="2"/>
        <v>1.8518518518518516</v>
      </c>
      <c r="K47" s="57">
        <v>82</v>
      </c>
      <c r="L47" s="58" t="s">
        <v>10</v>
      </c>
      <c r="M47" s="57">
        <v>90</v>
      </c>
      <c r="N47" s="61">
        <f t="shared" si="3"/>
        <v>59.883720930232556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48</v>
      </c>
      <c r="J48" s="61">
        <f t="shared" si="2"/>
        <v>0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/>
      <c r="B56" s="21"/>
      <c r="C56" s="92"/>
      <c r="D56" s="93"/>
      <c r="E56" s="93"/>
      <c r="F56" s="94"/>
      <c r="G56" s="92" t="s">
        <v>81</v>
      </c>
      <c r="H56" s="95"/>
      <c r="I56" s="95"/>
      <c r="J56" s="96"/>
      <c r="K56" s="97" t="s">
        <v>82</v>
      </c>
      <c r="L56" s="19"/>
      <c r="M56" s="19"/>
      <c r="N56" s="20"/>
    </row>
    <row r="57" spans="1:22" s="28" customFormat="1" ht="19.5" customHeight="1">
      <c r="A57" s="22"/>
      <c r="B57" s="22"/>
      <c r="C57" s="22"/>
      <c r="D57" s="22"/>
      <c r="E57" s="16"/>
      <c r="F57" s="16"/>
      <c r="G57" s="24"/>
      <c r="H57" s="24"/>
      <c r="I57" s="24"/>
      <c r="J57" s="24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25"/>
      <c r="T63" s="25"/>
      <c r="U63" s="25"/>
      <c r="V63" s="25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6"/>
      <c r="T64" s="26"/>
      <c r="U64" s="26"/>
      <c r="V64" s="26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83</v>
      </c>
      <c r="S69" s="104"/>
      <c r="T69" s="104"/>
      <c r="U69" s="104"/>
      <c r="V69" s="104"/>
    </row>
    <row r="70" spans="1:22" s="28" customFormat="1" ht="21.75" customHeight="1">
      <c r="I70" s="104"/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75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52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53</v>
      </c>
      <c r="J73" s="104"/>
      <c r="K73" s="104"/>
      <c r="L73" s="104"/>
      <c r="M73" s="104"/>
      <c r="N73" s="104"/>
    </row>
    <row r="74" spans="1:22" s="28" customFormat="1" ht="16.5">
      <c r="A74" s="116" t="s">
        <v>62</v>
      </c>
      <c r="B74" s="117"/>
      <c r="C74" s="117"/>
      <c r="D74" s="117"/>
      <c r="I74" s="104" t="s">
        <v>74</v>
      </c>
      <c r="J74" s="104"/>
      <c r="K74" s="104"/>
      <c r="L74" s="104"/>
      <c r="M74" s="104"/>
      <c r="N74" s="104"/>
    </row>
    <row r="75" spans="1:22" s="28" customFormat="1" ht="15.75">
      <c r="I75" s="104" t="s">
        <v>50</v>
      </c>
      <c r="J75" s="104"/>
      <c r="K75" s="104"/>
      <c r="L75" s="104"/>
      <c r="M75" s="104"/>
      <c r="N75" s="104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10" t="s">
        <v>73</v>
      </c>
      <c r="J76" s="111"/>
      <c r="K76" s="111"/>
      <c r="L76" s="111"/>
      <c r="M76" s="111"/>
      <c r="N76" s="111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S79" s="104"/>
      <c r="T79" s="104"/>
      <c r="U79" s="104"/>
      <c r="V79" s="104"/>
    </row>
    <row r="80" spans="1:22" s="28" customFormat="1" ht="15.75"/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70</v>
      </c>
      <c r="T85" s="104"/>
      <c r="U85" s="104"/>
    </row>
    <row r="86" spans="2:22" s="28" customFormat="1" ht="15.75">
      <c r="S86" s="104" t="s">
        <v>71</v>
      </c>
      <c r="T86" s="104"/>
      <c r="U86" s="104"/>
      <c r="V86" s="104"/>
    </row>
    <row r="87" spans="2:22" s="28" customFormat="1" ht="15.75">
      <c r="S87" s="104" t="s">
        <v>72</v>
      </c>
      <c r="T87" s="104"/>
      <c r="U87" s="104"/>
      <c r="V87" s="104"/>
    </row>
    <row r="88" spans="2:22" s="28" customFormat="1" ht="15.75"/>
    <row r="89" spans="2:22" s="28" customFormat="1" ht="15.75"/>
    <row r="90" spans="2:22" s="28" customFormat="1" ht="15.75"/>
    <row r="91" spans="2:22" s="28" customFormat="1" ht="15.75"/>
    <row r="92" spans="2:22" s="28" customFormat="1" ht="15.75"/>
    <row r="93" spans="2:22" s="28" customFormat="1" ht="15.75"/>
    <row r="94" spans="2:22" s="28" customFormat="1" ht="15.75"/>
    <row r="95" spans="2:22" s="28" customFormat="1" ht="15.75"/>
    <row r="96" spans="2:22" s="28" customFormat="1" ht="15.75"/>
    <row r="97" s="28" customFormat="1" ht="15.75"/>
    <row r="98" s="28" customFormat="1" ht="15.75"/>
    <row r="99" s="28" customFormat="1" ht="15.75"/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2023-07-06T04:45:59Z</cp:lastPrinted>
  <dcterms:created xsi:type="dcterms:W3CDTF">2020-09-16T04:42:30Z</dcterms:created>
  <dcterms:modified xsi:type="dcterms:W3CDTF">2023-07-06T06:52:48Z</dcterms:modified>
</cp:coreProperties>
</file>