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<sst xmlns="http://schemas.openxmlformats.org/spreadsheetml/2006/main" count="294" uniqueCount="97">
  <si>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</si>
  <si>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</si>
  <si>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</si>
  <si>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</si>
  <si>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</si>
  <si>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</si>
  <si>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</si>
  <si>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</si>
  <si>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</si>
  <si>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</si>
  <si>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</si>
  <si>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</si>
  <si>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</si>
  <si>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</si>
  <si>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</si>
  <si>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</si>
  <si>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</si>
  <si>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</si>
  <si>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</si>
  <si>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</si>
  <si>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</si>
  <si>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</si>
  <si>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</si>
  <si>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</si>
  <si>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</si>
  <si>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</si>
  <si>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</si>
  <si>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</si>
  <si>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</si>
  <si>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</si>
  <si>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</si>
  <si>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</si>
  <si>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</si>
  <si>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</si>
  <si>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</si>
  <si>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</si>
  <si>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</si>
  <si>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</si>
  <si>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</si>
  <si>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</si>
  <si>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আটা- (প্যাকেট-সাদা)</t>
  </si>
  <si>
    <t>মসুর ডাল (উন্নত)</t>
  </si>
  <si>
    <t>মসুর ডাল (মোটা)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</si>
  <si>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</si>
  <si>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</si>
  <si>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</si>
  <si>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</si>
  <si>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</si>
  <si>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</si>
  <si>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</si>
  <si>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</si>
  <si>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</si>
  <si>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</si>
  <si>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</si>
  <si>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</si>
  <si>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</si>
  <si>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</si>
  <si>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</si>
  <si>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</si>
  <si>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</si>
  <si>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</si>
  <si>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</si>
  <si>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</si>
  <si>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</si>
  <si>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</si>
  <si>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পিঁয়াজ (আমদানীকৃত -ভারত)</t>
  </si>
  <si>
    <t xml:space="preserve">     (প্রনব কুমার সাহা)
</t>
  </si>
  <si>
    <t xml:space="preserve">      সহকারী পরিচালক (অ: দা:)</t>
  </si>
  <si>
    <t xml:space="preserve">      ফোনঃ ০1723-507607।</t>
  </si>
  <si>
    <t>জালি (চালকুমড়া)</t>
  </si>
  <si>
    <t xml:space="preserve">কচুর লতি </t>
  </si>
  <si>
    <t>পাইকারী মূল্য বৃদ্ধি পাওয়ায় খুচরা মূল্য বৃদ্ধি পেয়েছে।</t>
  </si>
  <si>
    <t>কাঁচা মরিচ</t>
  </si>
  <si>
    <t xml:space="preserve"> সরবরাহ বৃদ্ধি পাওয়ায় পাইকারী ও খুচরা মূল্য হ্রাস পেয়েছে।</t>
  </si>
  <si>
    <t>করল্লা/উচ্ছে</t>
  </si>
  <si>
    <t>স্মারক নং-১২.০২.০০০০.০১৯.১৬.০০১.২0-39৩</t>
  </si>
  <si>
    <t>তারিখঃ ১৮/07/২০২3 খ্রিঃ।</t>
  </si>
  <si>
    <r>
      <t>আজকের
১৮</t>
    </r>
    <r>
      <rPr>
        <sz val="11"/>
        <color indexed="10"/>
        <rFont val="NikoshBAN"/>
        <family val="0"/>
      </rPr>
      <t>/07/২০২3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</si>
  <si>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</t>
    </r>
    <r>
      <rPr>
        <sz val="11"/>
        <color indexed="10"/>
        <rFont val="NikoshBAN"/>
        <family val="0"/>
      </rPr>
      <t xml:space="preserve">
1৮/06/২০২3 </t>
    </r>
    <r>
      <rPr>
        <sz val="11"/>
        <rFont val="NikoshBAN"/>
        <family val="0"/>
      </rPr>
      <t>তারিখের খুচরা বাজারদর</t>
    </r>
  </si>
  <si>
    <t>আজকের (১৮/07/২০২3) তারিখের সাথে গত   (1৮/06/২০২3) তারিখের বাজারদরের হ্রাস/বৃদ্ধি (%)</t>
  </si>
  <si>
    <r>
      <t>গত বছরের
1৮</t>
    </r>
    <r>
      <rPr>
        <sz val="11"/>
        <color indexed="10"/>
        <rFont val="NikoshBAN"/>
        <family val="0"/>
      </rPr>
      <t xml:space="preserve">/07/২০২2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</si>
  <si>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(১৮/07/২০২3) তারিখের সাথে গত বছর  (1৮/07/২০২২) তারিখের বাজারদরের হ্রাস/বৃদ্ধি (%</t>
    </r>
  </si>
  <si>
    <t>গত 1৭/07/২০২3 খ্রিঃ তারিখের তুলনায় আজ ১৮/07/2023 খ্রিঃ তারিখে যে সকল পণ্যের খুচরা বাজার মূল্য হ্রাস/বৃদ্ধি পেয়েছে তার বিবরণ:</t>
  </si>
  <si>
    <t xml:space="preserve">    ১৮/07/২০২3</t>
  </si>
  <si>
    <t>০৪। মাছঃ ইলিশ।</t>
  </si>
  <si>
    <t>০২। সবাজিঃ করল্লা/উচ্ছে।</t>
  </si>
  <si>
    <t>০৩। মসলাঃ কাঁচা মরিচ।</t>
  </si>
  <si>
    <t xml:space="preserve">০১। তেলঃ সয়াবিন (ক্যান ১লিঃ ও ৫লিঃ বিভিন্ন ব্র্যান্ড)। </t>
  </si>
  <si>
    <t xml:space="preserve"> বাণিজ্য মন্ত্রণালয় কর্তৃক মূল্য নির্ধারণ করায় পাইকারী ও খুচরা মূল্য হ্রাস পেয়েছে।</t>
  </si>
  <si>
    <t>ভারতীয় কাঁচা মরিচের সরবরাহ বৃদ্ধি পাওয়ায় পাইকারী ও খুচরা মূল্য হ্রাস পেয়েছে।</t>
  </si>
  <si>
    <t>০৫। মোরগ-মুরগি (দেশী) জ্যান্ত।</t>
  </si>
  <si>
    <t xml:space="preserve">  বর্ষা মৌসুমের কারণে দেশী মোরগ-মুরগি সরাবরাহ বৃদ্ধি পাওয়ায় পাইকারী ও খুচরা মূল্য হ্রাস পেয়েছে।   
</t>
  </si>
  <si>
    <t>0১। মসলাঃ রসুন-(দেশী)।</t>
  </si>
  <si>
    <t>দেশী রসুনের মৌসুম না থাকায় সরবরাহ হ্রাস পেয়েছে বিধায় পাইকারী ও খুচরা মূল্য বৃদ্ধি পেয়েছে।</t>
  </si>
  <si>
    <t>--------------</t>
  </si>
  <si>
    <t xml:space="preserve"> সরবরাহ বৃদ্ধি ও পাইকারী মূল্য হ্রাস পাওয়ায় খুচরা মূল্য হ্রাস পেয়েছে।</t>
  </si>
  <si>
    <t>০২। সবজিঃ আলু -হল্যান্ড (সাদা), কাঁচা পেঁপে, পটল, ঢেঁড়স, লাউ ও শসা (হাইব্রিড ও দেশী)।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</si>
</sst>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6" fillId="0" borderId="15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5" fillId="0" borderId="0" xfId="53" applyFont="1" applyBorder="1" applyAlignment="1" applyProtection="1">
      <alignment horizontal="center" vertical="top"/>
      <protection/>
    </xf>
    <xf numFmtId="0" fontId="58" fillId="0" borderId="12" xfId="53" applyFont="1" applyBorder="1" applyAlignment="1" applyProtection="1">
      <alignment horizontal="center" vertical="top" wrapText="1"/>
      <protection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20" xfId="53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right" vertical="top"/>
    </xf>
    <xf numFmtId="0" fontId="13" fillId="0" borderId="0" xfId="0" applyFont="1" applyBorder="1" applyAlignment="1">
      <alignment horizontal="left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2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16" fillId="34" borderId="13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2" fontId="4" fillId="0" borderId="12" xfId="0" applyNumberFormat="1" applyFont="1" applyBorder="1" applyAlignment="1">
      <alignment horizontal="left" vertical="top" wrapText="1"/>
    </xf>
    <xf numFmtId="2" fontId="5" fillId="0" borderId="16" xfId="0" applyNumberFormat="1" applyFont="1" applyBorder="1" applyAlignment="1">
      <alignment horizontal="left" vertical="top" wrapText="1"/>
    </xf>
    <xf numFmtId="2" fontId="5" fillId="0" borderId="20" xfId="0" applyNumberFormat="1" applyFont="1" applyBorder="1" applyAlignment="1">
      <alignment horizontal="left" vertical="top" wrapText="1"/>
    </xf>
    <xf numFmtId="0" fontId="59" fillId="0" borderId="10" xfId="53" applyFont="1" applyBorder="1" applyAlignment="1" applyProtection="1">
      <alignment horizontal="center" vertical="top" wrapText="1"/>
      <protection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12" xfId="0" applyNumberFormat="1" applyFont="1" applyBorder="1" applyAlignment="1" quotePrefix="1">
      <alignment horizontal="center" vertical="top" wrapText="1"/>
    </xf>
    <xf numFmtId="2" fontId="4" fillId="0" borderId="16" xfId="0" applyNumberFormat="1" applyFont="1" applyBorder="1" applyAlignment="1" quotePrefix="1">
      <alignment horizontal="center" vertical="top" wrapText="1"/>
    </xf>
    <xf numFmtId="2" fontId="4" fillId="0" borderId="20" xfId="0" applyNumberFormat="1" applyFont="1" applyBorder="1" applyAlignment="1" quotePrefix="1">
      <alignment horizontal="center" vertical="top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905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70</xdr:row>
      <xdr:rowOff>0</xdr:rowOff>
    </xdr:from>
    <xdr:to>
      <xdr:col>13</xdr:col>
      <xdr:colOff>619125</xdr:colOff>
      <xdr:row>70</xdr:row>
      <xdr:rowOff>0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541145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13</xdr:col>
      <xdr:colOff>476250</xdr:colOff>
      <xdr:row>70</xdr:row>
      <xdr:rowOff>314325</xdr:rowOff>
    </xdr:to>
    <xdr:pic>
      <xdr:nvPicPr>
        <xdr:cNvPr id="3" name="Picture 16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5411450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62">
      <selection activeCell="A66" sqref="A66:B6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8.0039062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28125" style="3" customWidth="1"/>
    <col min="11" max="11" width="6.8515625" style="3" customWidth="1"/>
    <col min="12" max="12" width="1.28515625" style="3" customWidth="1"/>
    <col min="13" max="13" width="6.710937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73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" customHeight="1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2.75" customHeight="1">
      <c r="A3" s="76" t="s">
        <v>15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" customHeight="1">
      <c r="A4" s="77" t="s">
        <v>16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3.5" customHeight="1">
      <c r="A5" s="64" t="s">
        <v>44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3.5" customHeight="1">
      <c r="A7" s="74" t="s">
        <v>75</v>
      </c>
      <c r="B7" s="74"/>
      <c r="C7" s="74"/>
      <c r="D7" s="74"/>
      <c r="E7" s="74"/>
      <c r="F7" s="74"/>
      <c r="H7" s="1"/>
      <c r="I7" s="1"/>
      <c r="J7" s="1"/>
      <c r="K7" s="112" t="s">
        <v>76</v>
      </c>
      <c r="L7" s="112"/>
      <c r="M7" s="112"/>
      <c r="N7" s="112"/>
    </row>
    <row r="8" spans="1:14" ht="15" customHeight="1">
      <c r="A8" s="102" t="s">
        <v>48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87" t="s">
        <v>36</v>
      </c>
      <c r="K9" s="87"/>
      <c r="L9" s="87"/>
      <c r="M9" s="87"/>
      <c r="N9" s="87"/>
    </row>
    <row r="10" spans="1:14" ht="27" customHeight="1">
      <c r="A10" s="101" t="s">
        <v>4</v>
      </c>
      <c r="B10" s="101" t="s">
        <v>10</v>
      </c>
      <c r="C10" s="101" t="s">
        <v>1</v>
      </c>
      <c r="D10" s="78" t="s">
        <v>77</v>
      </c>
      <c r="E10" s="79"/>
      <c r="F10" s="80"/>
      <c r="G10" s="78" t="s">
        <v>78</v>
      </c>
      <c r="H10" s="79"/>
      <c r="I10" s="80"/>
      <c r="J10" s="103" t="s">
        <v>79</v>
      </c>
      <c r="K10" s="78" t="s">
        <v>80</v>
      </c>
      <c r="L10" s="79"/>
      <c r="M10" s="80"/>
      <c r="N10" s="106" t="s">
        <v>81</v>
      </c>
    </row>
    <row r="11" spans="1:14" ht="21.75" customHeight="1">
      <c r="A11" s="101"/>
      <c r="B11" s="101"/>
      <c r="C11" s="101"/>
      <c r="D11" s="81"/>
      <c r="E11" s="82"/>
      <c r="F11" s="83"/>
      <c r="G11" s="81"/>
      <c r="H11" s="82"/>
      <c r="I11" s="83"/>
      <c r="J11" s="104"/>
      <c r="K11" s="81"/>
      <c r="L11" s="82"/>
      <c r="M11" s="83"/>
      <c r="N11" s="107"/>
    </row>
    <row r="12" spans="1:14" ht="27" customHeight="1">
      <c r="A12" s="101"/>
      <c r="B12" s="101"/>
      <c r="C12" s="101"/>
      <c r="D12" s="84"/>
      <c r="E12" s="85"/>
      <c r="F12" s="86"/>
      <c r="G12" s="84"/>
      <c r="H12" s="85"/>
      <c r="I12" s="86"/>
      <c r="J12" s="105"/>
      <c r="K12" s="81"/>
      <c r="L12" s="82"/>
      <c r="M12" s="83"/>
      <c r="N12" s="108"/>
    </row>
    <row r="13" spans="1:18" ht="12.75" customHeight="1">
      <c r="A13" s="21">
        <v>1</v>
      </c>
      <c r="B13" s="22" t="s">
        <v>49</v>
      </c>
      <c r="C13" s="23" t="s">
        <v>2</v>
      </c>
      <c r="D13" s="28">
        <v>68</v>
      </c>
      <c r="E13" s="35" t="s">
        <v>0</v>
      </c>
      <c r="F13" s="36">
        <v>80</v>
      </c>
      <c r="G13" s="28">
        <v>70</v>
      </c>
      <c r="H13" s="35" t="s">
        <v>0</v>
      </c>
      <c r="I13" s="36">
        <v>80</v>
      </c>
      <c r="J13" s="37">
        <f aca="true" t="shared" si="0" ref="J13:J43">((D13+F13)/2-(G13+I13)/2)/((G13+I13)/2)*100</f>
        <v>-1.3333333333333335</v>
      </c>
      <c r="K13" s="29">
        <v>65</v>
      </c>
      <c r="L13" s="38" t="s">
        <v>0</v>
      </c>
      <c r="M13" s="39">
        <v>78</v>
      </c>
      <c r="N13" s="37">
        <f aca="true" t="shared" si="1" ref="N13:N27">((D13+F13)/2-(K13+M13)/2)/((K13+M13)/2)*100</f>
        <v>3.4965034965034967</v>
      </c>
      <c r="P13" s="12"/>
      <c r="Q13" s="12"/>
      <c r="R13" s="12"/>
    </row>
    <row r="14" spans="1:18" ht="12.75" customHeight="1">
      <c r="A14" s="21">
        <v>2</v>
      </c>
      <c r="B14" s="24" t="s">
        <v>33</v>
      </c>
      <c r="C14" s="25" t="s">
        <v>3</v>
      </c>
      <c r="D14" s="40">
        <v>60</v>
      </c>
      <c r="E14" s="41" t="s">
        <v>0</v>
      </c>
      <c r="F14" s="42">
        <v>70</v>
      </c>
      <c r="G14" s="40">
        <v>62</v>
      </c>
      <c r="H14" s="41" t="s">
        <v>0</v>
      </c>
      <c r="I14" s="42">
        <v>70</v>
      </c>
      <c r="J14" s="37">
        <f t="shared" si="0"/>
        <v>-1.5151515151515151</v>
      </c>
      <c r="K14" s="43">
        <v>65</v>
      </c>
      <c r="L14" s="44" t="s">
        <v>0</v>
      </c>
      <c r="M14" s="45">
        <v>68</v>
      </c>
      <c r="N14" s="37">
        <f t="shared" si="1"/>
        <v>-2.2556390977443606</v>
      </c>
      <c r="P14" s="12"/>
      <c r="Q14" s="12"/>
      <c r="R14" s="12"/>
    </row>
    <row r="15" spans="1:18" ht="12.75" customHeight="1">
      <c r="A15" s="21">
        <v>3</v>
      </c>
      <c r="B15" s="24" t="s">
        <v>63</v>
      </c>
      <c r="C15" s="26" t="s">
        <v>3</v>
      </c>
      <c r="D15" s="40">
        <v>50</v>
      </c>
      <c r="E15" s="41" t="s">
        <v>0</v>
      </c>
      <c r="F15" s="42">
        <v>55</v>
      </c>
      <c r="G15" s="40">
        <v>52</v>
      </c>
      <c r="H15" s="42" t="s">
        <v>0</v>
      </c>
      <c r="I15" s="42">
        <v>55</v>
      </c>
      <c r="J15" s="37">
        <f t="shared" si="0"/>
        <v>-1.8691588785046727</v>
      </c>
      <c r="K15" s="43">
        <v>52</v>
      </c>
      <c r="L15" s="45" t="s">
        <v>0</v>
      </c>
      <c r="M15" s="45">
        <v>55</v>
      </c>
      <c r="N15" s="37">
        <f t="shared" si="1"/>
        <v>-1.8691588785046727</v>
      </c>
      <c r="P15" s="12"/>
      <c r="Q15" s="12"/>
      <c r="R15" s="12"/>
    </row>
    <row r="16" spans="1:18" ht="14.25" customHeight="1">
      <c r="A16" s="21">
        <v>4</v>
      </c>
      <c r="B16" s="22" t="s">
        <v>46</v>
      </c>
      <c r="C16" s="25" t="s">
        <v>3</v>
      </c>
      <c r="D16" s="28">
        <v>48</v>
      </c>
      <c r="E16" s="35" t="s">
        <v>0</v>
      </c>
      <c r="F16" s="36">
        <v>50</v>
      </c>
      <c r="G16" s="28">
        <v>50</v>
      </c>
      <c r="H16" s="35" t="s">
        <v>0</v>
      </c>
      <c r="I16" s="36">
        <v>52</v>
      </c>
      <c r="J16" s="37">
        <f t="shared" si="0"/>
        <v>-3.9215686274509802</v>
      </c>
      <c r="K16" s="29">
        <v>48</v>
      </c>
      <c r="L16" s="38" t="s">
        <v>0</v>
      </c>
      <c r="M16" s="39">
        <v>52</v>
      </c>
      <c r="N16" s="37">
        <f t="shared" si="1"/>
        <v>-2</v>
      </c>
      <c r="P16" s="12"/>
      <c r="Q16" s="12"/>
      <c r="R16" s="12"/>
    </row>
    <row r="17" spans="1:18" ht="15" customHeight="1">
      <c r="A17" s="21">
        <v>5</v>
      </c>
      <c r="B17" s="22" t="s">
        <v>40</v>
      </c>
      <c r="C17" s="26" t="s">
        <v>3</v>
      </c>
      <c r="D17" s="32">
        <v>58</v>
      </c>
      <c r="E17" s="46" t="s">
        <v>0</v>
      </c>
      <c r="F17" s="47">
        <v>60</v>
      </c>
      <c r="G17" s="48">
        <v>62</v>
      </c>
      <c r="H17" s="46" t="s">
        <v>0</v>
      </c>
      <c r="I17" s="47">
        <v>65</v>
      </c>
      <c r="J17" s="37">
        <f t="shared" si="0"/>
        <v>-7.086614173228346</v>
      </c>
      <c r="K17" s="49">
        <v>50</v>
      </c>
      <c r="L17" s="50" t="s">
        <v>0</v>
      </c>
      <c r="M17" s="51">
        <v>55</v>
      </c>
      <c r="N17" s="37">
        <f t="shared" si="1"/>
        <v>12.380952380952381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8">
        <v>45</v>
      </c>
      <c r="E18" s="46" t="s">
        <v>0</v>
      </c>
      <c r="F18" s="47">
        <v>50</v>
      </c>
      <c r="G18" s="48">
        <v>48</v>
      </c>
      <c r="H18" s="46" t="s">
        <v>0</v>
      </c>
      <c r="I18" s="47">
        <v>55</v>
      </c>
      <c r="J18" s="37">
        <f t="shared" si="0"/>
        <v>-7.766990291262135</v>
      </c>
      <c r="K18" s="49">
        <v>40</v>
      </c>
      <c r="L18" s="50" t="s">
        <v>0</v>
      </c>
      <c r="M18" s="51">
        <v>42</v>
      </c>
      <c r="N18" s="37">
        <f t="shared" si="1"/>
        <v>15.853658536585366</v>
      </c>
      <c r="P18" s="12"/>
      <c r="Q18" s="12"/>
      <c r="R18" s="12"/>
    </row>
    <row r="19" spans="1:18" ht="12.75" customHeight="1">
      <c r="A19" s="21">
        <v>7</v>
      </c>
      <c r="B19" s="22" t="s">
        <v>41</v>
      </c>
      <c r="C19" s="25" t="s">
        <v>3</v>
      </c>
      <c r="D19" s="48">
        <v>125</v>
      </c>
      <c r="E19" s="46" t="s">
        <v>0</v>
      </c>
      <c r="F19" s="47">
        <v>130</v>
      </c>
      <c r="G19" s="48">
        <v>125</v>
      </c>
      <c r="H19" s="46" t="s">
        <v>0</v>
      </c>
      <c r="I19" s="47">
        <v>130</v>
      </c>
      <c r="J19" s="37">
        <f t="shared" si="0"/>
        <v>0</v>
      </c>
      <c r="K19" s="49">
        <v>125</v>
      </c>
      <c r="L19" s="50" t="s">
        <v>0</v>
      </c>
      <c r="M19" s="51">
        <v>130</v>
      </c>
      <c r="N19" s="37">
        <f t="shared" si="1"/>
        <v>0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42</v>
      </c>
      <c r="C20" s="16" t="s">
        <v>3</v>
      </c>
      <c r="D20" s="29">
        <v>95</v>
      </c>
      <c r="E20" s="39" t="s">
        <v>0</v>
      </c>
      <c r="F20" s="39">
        <v>100</v>
      </c>
      <c r="G20" s="29">
        <v>95</v>
      </c>
      <c r="H20" s="39" t="s">
        <v>0</v>
      </c>
      <c r="I20" s="39">
        <v>100</v>
      </c>
      <c r="J20" s="37">
        <f t="shared" si="0"/>
        <v>0</v>
      </c>
      <c r="K20" s="29">
        <v>100</v>
      </c>
      <c r="L20" s="39" t="s">
        <v>0</v>
      </c>
      <c r="M20" s="39">
        <v>105</v>
      </c>
      <c r="N20" s="37">
        <f t="shared" si="1"/>
        <v>-4.878048780487805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45</v>
      </c>
      <c r="C21" s="13" t="s">
        <v>3</v>
      </c>
      <c r="D21" s="49">
        <v>120</v>
      </c>
      <c r="E21" s="51" t="s">
        <v>0</v>
      </c>
      <c r="F21" s="51">
        <v>130</v>
      </c>
      <c r="G21" s="49">
        <v>120</v>
      </c>
      <c r="H21" s="51" t="s">
        <v>0</v>
      </c>
      <c r="I21" s="51">
        <v>130</v>
      </c>
      <c r="J21" s="37">
        <f t="shared" si="0"/>
        <v>0</v>
      </c>
      <c r="K21" s="49">
        <v>125</v>
      </c>
      <c r="L21" s="51" t="s">
        <v>0</v>
      </c>
      <c r="M21" s="51">
        <v>130</v>
      </c>
      <c r="N21" s="37">
        <f t="shared" si="1"/>
        <v>-1.9607843137254901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35</v>
      </c>
      <c r="C22" s="13" t="s">
        <v>3</v>
      </c>
      <c r="D22" s="49">
        <v>95</v>
      </c>
      <c r="E22" s="51" t="s">
        <v>0</v>
      </c>
      <c r="F22" s="51">
        <v>100</v>
      </c>
      <c r="G22" s="49">
        <v>95</v>
      </c>
      <c r="H22" s="51" t="s">
        <v>0</v>
      </c>
      <c r="I22" s="51">
        <v>100</v>
      </c>
      <c r="J22" s="37">
        <f t="shared" si="0"/>
        <v>0</v>
      </c>
      <c r="K22" s="49">
        <v>95</v>
      </c>
      <c r="L22" s="51" t="s">
        <v>0</v>
      </c>
      <c r="M22" s="51">
        <v>100</v>
      </c>
      <c r="N22" s="37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43</v>
      </c>
      <c r="C23" s="16" t="s">
        <v>3</v>
      </c>
      <c r="D23" s="49">
        <v>75</v>
      </c>
      <c r="E23" s="51" t="s">
        <v>0</v>
      </c>
      <c r="F23" s="51">
        <v>80</v>
      </c>
      <c r="G23" s="49">
        <v>80</v>
      </c>
      <c r="H23" s="51" t="s">
        <v>0</v>
      </c>
      <c r="I23" s="51">
        <v>85</v>
      </c>
      <c r="J23" s="37">
        <f t="shared" si="0"/>
        <v>-6.0606060606060606</v>
      </c>
      <c r="K23" s="49">
        <v>70</v>
      </c>
      <c r="L23" s="51" t="s">
        <v>0</v>
      </c>
      <c r="M23" s="51">
        <v>75</v>
      </c>
      <c r="N23" s="37">
        <f t="shared" si="1"/>
        <v>6.896551724137931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155</v>
      </c>
      <c r="E24" s="51" t="s">
        <v>0</v>
      </c>
      <c r="F24" s="39">
        <v>165</v>
      </c>
      <c r="G24" s="29">
        <v>162</v>
      </c>
      <c r="H24" s="51" t="s">
        <v>0</v>
      </c>
      <c r="I24" s="39">
        <v>168</v>
      </c>
      <c r="J24" s="37">
        <f t="shared" si="0"/>
        <v>-3.0303030303030303</v>
      </c>
      <c r="K24" s="29">
        <v>164</v>
      </c>
      <c r="L24" s="51" t="s">
        <v>0</v>
      </c>
      <c r="M24" s="39">
        <v>172</v>
      </c>
      <c r="N24" s="37">
        <f t="shared" si="1"/>
        <v>-4.761904761904762</v>
      </c>
      <c r="P24" s="12"/>
      <c r="Q24" s="12"/>
      <c r="R24" s="12"/>
    </row>
    <row r="25" spans="1:18" ht="13.5" customHeight="1">
      <c r="A25" s="21">
        <v>13</v>
      </c>
      <c r="B25" s="17" t="s">
        <v>55</v>
      </c>
      <c r="C25" s="13" t="s">
        <v>3</v>
      </c>
      <c r="D25" s="43">
        <v>123</v>
      </c>
      <c r="E25" s="51" t="s">
        <v>0</v>
      </c>
      <c r="F25" s="39">
        <v>128</v>
      </c>
      <c r="G25" s="43">
        <v>125</v>
      </c>
      <c r="H25" s="51" t="s">
        <v>0</v>
      </c>
      <c r="I25" s="39">
        <v>130</v>
      </c>
      <c r="J25" s="37">
        <f t="shared" si="0"/>
        <v>-1.5686274509803921</v>
      </c>
      <c r="K25" s="43">
        <v>135</v>
      </c>
      <c r="L25" s="51" t="s">
        <v>0</v>
      </c>
      <c r="M25" s="39">
        <v>145</v>
      </c>
      <c r="N25" s="37">
        <f t="shared" si="1"/>
        <v>-10.357142857142858</v>
      </c>
      <c r="P25" s="12"/>
      <c r="Q25" s="12"/>
      <c r="R25" s="12"/>
    </row>
    <row r="26" spans="1:18" ht="12.75" customHeight="1">
      <c r="A26" s="21">
        <v>14</v>
      </c>
      <c r="B26" s="17" t="s">
        <v>29</v>
      </c>
      <c r="C26" s="16" t="s">
        <v>3</v>
      </c>
      <c r="D26" s="43">
        <v>180</v>
      </c>
      <c r="E26" s="51" t="s">
        <v>0</v>
      </c>
      <c r="F26" s="45">
        <v>189</v>
      </c>
      <c r="G26" s="43">
        <v>190</v>
      </c>
      <c r="H26" s="51" t="s">
        <v>0</v>
      </c>
      <c r="I26" s="45">
        <v>195</v>
      </c>
      <c r="J26" s="52">
        <f t="shared" si="0"/>
        <v>-4.1558441558441555</v>
      </c>
      <c r="K26" s="43">
        <v>195</v>
      </c>
      <c r="L26" s="51" t="s">
        <v>0</v>
      </c>
      <c r="M26" s="45">
        <v>198</v>
      </c>
      <c r="N26" s="37">
        <f t="shared" si="1"/>
        <v>-6.106870229007633</v>
      </c>
      <c r="P26" s="12"/>
      <c r="Q26" s="12"/>
      <c r="R26" s="12"/>
    </row>
    <row r="27" spans="1:18" ht="11.25" customHeight="1">
      <c r="A27" s="21">
        <v>15</v>
      </c>
      <c r="B27" s="31" t="s">
        <v>47</v>
      </c>
      <c r="C27" s="13" t="s">
        <v>11</v>
      </c>
      <c r="D27" s="43">
        <v>840</v>
      </c>
      <c r="E27" s="51" t="s">
        <v>0</v>
      </c>
      <c r="F27" s="45">
        <v>890</v>
      </c>
      <c r="G27" s="43">
        <v>900</v>
      </c>
      <c r="H27" s="51" t="s">
        <v>0</v>
      </c>
      <c r="I27" s="45">
        <v>920</v>
      </c>
      <c r="J27" s="37">
        <f t="shared" si="0"/>
        <v>-4.945054945054945</v>
      </c>
      <c r="K27" s="43">
        <v>950</v>
      </c>
      <c r="L27" s="51" t="s">
        <v>0</v>
      </c>
      <c r="M27" s="45">
        <v>970</v>
      </c>
      <c r="N27" s="37">
        <f t="shared" si="1"/>
        <v>-9.895833333333332</v>
      </c>
      <c r="P27" s="12"/>
      <c r="Q27" s="12"/>
      <c r="R27" s="12"/>
    </row>
    <row r="28" spans="1:18" ht="11.25" customHeight="1">
      <c r="A28" s="21">
        <v>16</v>
      </c>
      <c r="B28" s="17" t="s">
        <v>58</v>
      </c>
      <c r="C28" s="13" t="s">
        <v>12</v>
      </c>
      <c r="D28" s="43">
        <v>190</v>
      </c>
      <c r="E28" s="51" t="s">
        <v>0</v>
      </c>
      <c r="F28" s="39">
        <v>220</v>
      </c>
      <c r="G28" s="52">
        <v>200</v>
      </c>
      <c r="H28" s="55" t="s">
        <v>0</v>
      </c>
      <c r="I28" s="54">
        <v>220</v>
      </c>
      <c r="J28" s="37">
        <f t="shared" si="0"/>
        <v>-2.380952380952381</v>
      </c>
      <c r="K28" s="52" t="s">
        <v>0</v>
      </c>
      <c r="L28" s="55" t="s">
        <v>0</v>
      </c>
      <c r="M28" s="54" t="s">
        <v>0</v>
      </c>
      <c r="N28" s="37" t="s">
        <v>0</v>
      </c>
      <c r="P28" s="12"/>
      <c r="Q28" s="12"/>
      <c r="R28" s="12"/>
    </row>
    <row r="29" spans="1:18" ht="12.75" customHeight="1">
      <c r="A29" s="21">
        <v>17</v>
      </c>
      <c r="B29" s="33" t="s">
        <v>50</v>
      </c>
      <c r="C29" s="16" t="s">
        <v>2</v>
      </c>
      <c r="D29" s="29">
        <v>130</v>
      </c>
      <c r="E29" s="38" t="s">
        <v>0</v>
      </c>
      <c r="F29" s="39">
        <v>135</v>
      </c>
      <c r="G29" s="29">
        <v>125</v>
      </c>
      <c r="H29" s="38" t="s">
        <v>0</v>
      </c>
      <c r="I29" s="39">
        <v>130</v>
      </c>
      <c r="J29" s="37">
        <f t="shared" si="0"/>
        <v>3.9215686274509802</v>
      </c>
      <c r="K29" s="29">
        <v>80</v>
      </c>
      <c r="L29" s="38" t="s">
        <v>0</v>
      </c>
      <c r="M29" s="39">
        <v>82</v>
      </c>
      <c r="N29" s="37">
        <f aca="true" t="shared" si="2" ref="N29:N35">((D29+F29)/2-(K29+M29)/2)/((K29+M29)/2)*100</f>
        <v>63.580246913580254</v>
      </c>
      <c r="P29" s="12"/>
      <c r="Q29" s="12"/>
      <c r="R29" s="12"/>
    </row>
    <row r="30" spans="1:18" ht="12" customHeight="1">
      <c r="A30" s="21">
        <v>18</v>
      </c>
      <c r="B30" s="15" t="s">
        <v>52</v>
      </c>
      <c r="C30" s="13" t="s">
        <v>3</v>
      </c>
      <c r="D30" s="43">
        <v>60</v>
      </c>
      <c r="E30" s="39" t="s">
        <v>0</v>
      </c>
      <c r="F30" s="45">
        <v>75</v>
      </c>
      <c r="G30" s="53">
        <v>70</v>
      </c>
      <c r="H30" s="39" t="s">
        <v>0</v>
      </c>
      <c r="I30" s="54">
        <v>80</v>
      </c>
      <c r="J30" s="37">
        <f>((D30+F30)/2-(G30+I30)/2)/((G30+I30)/2)*100</f>
        <v>-10</v>
      </c>
      <c r="K30" s="52">
        <v>40</v>
      </c>
      <c r="L30" s="51" t="s">
        <v>0</v>
      </c>
      <c r="M30" s="55">
        <v>50</v>
      </c>
      <c r="N30" s="37">
        <f t="shared" si="2"/>
        <v>50</v>
      </c>
      <c r="P30" s="12"/>
      <c r="Q30" s="12"/>
      <c r="R30" s="12"/>
    </row>
    <row r="31" spans="1:18" ht="12" customHeight="1">
      <c r="A31" s="21">
        <v>19</v>
      </c>
      <c r="B31" s="15" t="s">
        <v>65</v>
      </c>
      <c r="C31" s="13" t="s">
        <v>3</v>
      </c>
      <c r="D31" s="43">
        <v>40</v>
      </c>
      <c r="E31" s="39" t="s">
        <v>0</v>
      </c>
      <c r="F31" s="45">
        <v>50</v>
      </c>
      <c r="G31" s="52">
        <v>40</v>
      </c>
      <c r="H31" s="39" t="s">
        <v>0</v>
      </c>
      <c r="I31" s="55">
        <v>50</v>
      </c>
      <c r="J31" s="37">
        <f>((D31+F31)/2-(G31+I31)/2)/((G31+I31)/2)*100</f>
        <v>0</v>
      </c>
      <c r="K31" s="52">
        <v>40</v>
      </c>
      <c r="L31" s="39" t="s">
        <v>0</v>
      </c>
      <c r="M31" s="55">
        <v>50</v>
      </c>
      <c r="N31" s="37">
        <f t="shared" si="2"/>
        <v>0</v>
      </c>
      <c r="P31" s="12"/>
      <c r="Q31" s="12"/>
      <c r="R31" s="12"/>
    </row>
    <row r="32" spans="1:18" ht="13.5" customHeight="1">
      <c r="A32" s="21">
        <v>20</v>
      </c>
      <c r="B32" s="15" t="s">
        <v>59</v>
      </c>
      <c r="C32" s="16" t="s">
        <v>3</v>
      </c>
      <c r="D32" s="29">
        <v>160</v>
      </c>
      <c r="E32" s="38" t="s">
        <v>0</v>
      </c>
      <c r="F32" s="39">
        <v>200</v>
      </c>
      <c r="G32" s="29">
        <v>130</v>
      </c>
      <c r="H32" s="44" t="s">
        <v>0</v>
      </c>
      <c r="I32" s="45">
        <v>160</v>
      </c>
      <c r="J32" s="37">
        <f>((D32+F32)/2-(G32+I32)/2)/((G32+I32)/2)*100</f>
        <v>24.137931034482758</v>
      </c>
      <c r="K32" s="29">
        <v>70</v>
      </c>
      <c r="L32" s="44" t="s">
        <v>0</v>
      </c>
      <c r="M32" s="39">
        <v>100</v>
      </c>
      <c r="N32" s="37">
        <f t="shared" si="2"/>
        <v>111.76470588235294</v>
      </c>
      <c r="P32" s="12"/>
      <c r="Q32" s="12"/>
      <c r="R32" s="12"/>
    </row>
    <row r="33" spans="1:18" ht="11.25" customHeight="1">
      <c r="A33" s="21">
        <v>21</v>
      </c>
      <c r="B33" s="15" t="s">
        <v>37</v>
      </c>
      <c r="C33" s="13" t="s">
        <v>3</v>
      </c>
      <c r="D33" s="29">
        <v>210</v>
      </c>
      <c r="E33" s="38" t="s">
        <v>0</v>
      </c>
      <c r="F33" s="39">
        <v>220</v>
      </c>
      <c r="G33" s="29">
        <v>160</v>
      </c>
      <c r="H33" s="38" t="s">
        <v>0</v>
      </c>
      <c r="I33" s="39">
        <v>180</v>
      </c>
      <c r="J33" s="37">
        <f>((D33+F33)/2-(G33+I33)/2)/((G33+I33)/2)*100</f>
        <v>26.47058823529412</v>
      </c>
      <c r="K33" s="29">
        <v>110</v>
      </c>
      <c r="L33" s="38" t="s">
        <v>0</v>
      </c>
      <c r="M33" s="39">
        <v>120</v>
      </c>
      <c r="N33" s="37">
        <f t="shared" si="2"/>
        <v>86.95652173913044</v>
      </c>
      <c r="P33" s="12"/>
      <c r="Q33" s="12"/>
      <c r="R33" s="12"/>
    </row>
    <row r="34" spans="1:18" ht="12.75" customHeight="1">
      <c r="A34" s="21">
        <v>22</v>
      </c>
      <c r="B34" s="15" t="s">
        <v>61</v>
      </c>
      <c r="C34" s="13" t="s">
        <v>3</v>
      </c>
      <c r="D34" s="29">
        <v>180</v>
      </c>
      <c r="E34" s="39" t="s">
        <v>0</v>
      </c>
      <c r="F34" s="39">
        <v>250</v>
      </c>
      <c r="G34" s="29">
        <v>280</v>
      </c>
      <c r="H34" s="39" t="s">
        <v>0</v>
      </c>
      <c r="I34" s="39">
        <v>350</v>
      </c>
      <c r="J34" s="37">
        <f t="shared" si="0"/>
        <v>-31.746031746031743</v>
      </c>
      <c r="K34" s="29">
        <v>100</v>
      </c>
      <c r="L34" s="39" t="s">
        <v>0</v>
      </c>
      <c r="M34" s="39">
        <v>120</v>
      </c>
      <c r="N34" s="37">
        <f t="shared" si="2"/>
        <v>95.45454545454545</v>
      </c>
      <c r="P34" s="12"/>
      <c r="Q34" s="12"/>
      <c r="R34" s="12"/>
    </row>
    <row r="35" spans="1:18" ht="15" customHeight="1">
      <c r="A35" s="21">
        <v>23</v>
      </c>
      <c r="B35" s="15" t="s">
        <v>62</v>
      </c>
      <c r="C35" s="13" t="s">
        <v>3</v>
      </c>
      <c r="D35" s="29">
        <v>38</v>
      </c>
      <c r="E35" s="39" t="s">
        <v>0</v>
      </c>
      <c r="F35" s="39">
        <v>40</v>
      </c>
      <c r="G35" s="43">
        <v>38</v>
      </c>
      <c r="H35" s="39" t="s">
        <v>0</v>
      </c>
      <c r="I35" s="39">
        <v>40</v>
      </c>
      <c r="J35" s="37">
        <f>((D35+F35)/2-(G35+I35)/2)/((G35+I35)/2)*100</f>
        <v>0</v>
      </c>
      <c r="K35" s="29">
        <v>28</v>
      </c>
      <c r="L35" s="39" t="s">
        <v>0</v>
      </c>
      <c r="M35" s="39">
        <v>30</v>
      </c>
      <c r="N35" s="37">
        <f t="shared" si="2"/>
        <v>34.48275862068966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49">
        <v>70</v>
      </c>
      <c r="E36" s="38" t="s">
        <v>0</v>
      </c>
      <c r="F36" s="51">
        <v>100</v>
      </c>
      <c r="G36" s="49">
        <v>45</v>
      </c>
      <c r="H36" s="38" t="s">
        <v>0</v>
      </c>
      <c r="I36" s="51">
        <v>70</v>
      </c>
      <c r="J36" s="37">
        <f t="shared" si="0"/>
        <v>47.82608695652174</v>
      </c>
      <c r="K36" s="49">
        <v>40</v>
      </c>
      <c r="L36" s="38" t="s">
        <v>0</v>
      </c>
      <c r="M36" s="51">
        <v>60</v>
      </c>
      <c r="N36" s="37">
        <f aca="true" t="shared" si="3" ref="N36:N46">((D36+F36)/2-(K36+M36)/2)/((K36+M36)/2)*100</f>
        <v>70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49">
        <v>35</v>
      </c>
      <c r="E37" s="38" t="s">
        <v>0</v>
      </c>
      <c r="F37" s="51">
        <v>50</v>
      </c>
      <c r="G37" s="49">
        <v>35</v>
      </c>
      <c r="H37" s="38" t="s">
        <v>0</v>
      </c>
      <c r="I37" s="51">
        <v>50</v>
      </c>
      <c r="J37" s="37">
        <f t="shared" si="0"/>
        <v>0</v>
      </c>
      <c r="K37" s="49">
        <v>25</v>
      </c>
      <c r="L37" s="38" t="s">
        <v>0</v>
      </c>
      <c r="M37" s="51">
        <v>35</v>
      </c>
      <c r="N37" s="37">
        <f t="shared" si="3"/>
        <v>41.66666666666667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49">
        <v>30</v>
      </c>
      <c r="E38" s="38" t="s">
        <v>0</v>
      </c>
      <c r="F38" s="51">
        <v>40</v>
      </c>
      <c r="G38" s="49">
        <v>25</v>
      </c>
      <c r="H38" s="50" t="s">
        <v>0</v>
      </c>
      <c r="I38" s="51">
        <v>35</v>
      </c>
      <c r="J38" s="37">
        <f t="shared" si="0"/>
        <v>16.666666666666664</v>
      </c>
      <c r="K38" s="49">
        <v>25</v>
      </c>
      <c r="L38" s="38" t="s">
        <v>0</v>
      </c>
      <c r="M38" s="51">
        <v>30</v>
      </c>
      <c r="N38" s="37">
        <f t="shared" si="3"/>
        <v>27.27272727272727</v>
      </c>
      <c r="P38" s="12"/>
      <c r="Q38" s="12"/>
      <c r="R38" s="12"/>
    </row>
    <row r="39" spans="1:18" ht="13.5" customHeight="1">
      <c r="A39" s="21">
        <v>27</v>
      </c>
      <c r="B39" s="15" t="s">
        <v>74</v>
      </c>
      <c r="C39" s="13" t="s">
        <v>39</v>
      </c>
      <c r="D39" s="29">
        <v>90</v>
      </c>
      <c r="E39" s="38" t="s">
        <v>0</v>
      </c>
      <c r="F39" s="56">
        <v>120</v>
      </c>
      <c r="G39" s="52">
        <v>45</v>
      </c>
      <c r="H39" s="55" t="s">
        <v>0</v>
      </c>
      <c r="I39" s="54">
        <v>80</v>
      </c>
      <c r="J39" s="37">
        <f t="shared" si="0"/>
        <v>68</v>
      </c>
      <c r="K39" s="52">
        <v>50</v>
      </c>
      <c r="L39" s="55" t="s">
        <v>0</v>
      </c>
      <c r="M39" s="54">
        <v>70</v>
      </c>
      <c r="N39" s="37">
        <f t="shared" si="3"/>
        <v>75</v>
      </c>
      <c r="P39" s="12"/>
      <c r="Q39" s="12"/>
      <c r="R39" s="12"/>
    </row>
    <row r="40" spans="1:18" ht="12.75" customHeight="1">
      <c r="A40" s="21">
        <v>28</v>
      </c>
      <c r="B40" s="15" t="s">
        <v>56</v>
      </c>
      <c r="C40" s="13" t="s">
        <v>39</v>
      </c>
      <c r="D40" s="49">
        <v>30</v>
      </c>
      <c r="E40" s="39" t="s">
        <v>0</v>
      </c>
      <c r="F40" s="51">
        <v>50</v>
      </c>
      <c r="G40" s="52">
        <v>30</v>
      </c>
      <c r="H40" s="55" t="s">
        <v>0</v>
      </c>
      <c r="I40" s="54">
        <v>50</v>
      </c>
      <c r="J40" s="37">
        <f t="shared" si="0"/>
        <v>0</v>
      </c>
      <c r="K40" s="52">
        <v>30</v>
      </c>
      <c r="L40" s="55" t="s">
        <v>0</v>
      </c>
      <c r="M40" s="54">
        <v>40</v>
      </c>
      <c r="N40" s="37">
        <f t="shared" si="3"/>
        <v>14.285714285714285</v>
      </c>
      <c r="P40" s="12"/>
      <c r="Q40" s="12"/>
      <c r="R40" s="12"/>
    </row>
    <row r="41" spans="1:18" ht="12.75" customHeight="1">
      <c r="A41" s="21">
        <v>29</v>
      </c>
      <c r="B41" s="18" t="s">
        <v>57</v>
      </c>
      <c r="C41" s="13" t="s">
        <v>3</v>
      </c>
      <c r="D41" s="49">
        <v>40</v>
      </c>
      <c r="E41" s="39" t="s">
        <v>0</v>
      </c>
      <c r="F41" s="51">
        <v>60</v>
      </c>
      <c r="G41" s="52">
        <v>30</v>
      </c>
      <c r="H41" s="55" t="s">
        <v>0</v>
      </c>
      <c r="I41" s="54">
        <v>50</v>
      </c>
      <c r="J41" s="37">
        <f t="shared" si="0"/>
        <v>25</v>
      </c>
      <c r="K41" s="52">
        <v>25</v>
      </c>
      <c r="L41" s="55" t="s">
        <v>0</v>
      </c>
      <c r="M41" s="54">
        <v>40</v>
      </c>
      <c r="N41" s="37">
        <f t="shared" si="3"/>
        <v>53.84615384615385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49">
        <v>40</v>
      </c>
      <c r="E42" s="39" t="s">
        <v>0</v>
      </c>
      <c r="F42" s="51">
        <v>60</v>
      </c>
      <c r="G42" s="49">
        <v>35</v>
      </c>
      <c r="H42" s="20" t="s">
        <v>0</v>
      </c>
      <c r="I42" s="20">
        <v>60</v>
      </c>
      <c r="J42" s="37">
        <f t="shared" si="0"/>
        <v>5.263157894736842</v>
      </c>
      <c r="K42" s="49">
        <v>35</v>
      </c>
      <c r="L42" s="45" t="s">
        <v>0</v>
      </c>
      <c r="M42" s="51">
        <v>50</v>
      </c>
      <c r="N42" s="37">
        <f t="shared" si="3"/>
        <v>17.647058823529413</v>
      </c>
      <c r="P42" s="12"/>
      <c r="Q42" s="12"/>
      <c r="R42" s="12"/>
    </row>
    <row r="43" spans="1:18" ht="13.5" customHeight="1">
      <c r="A43" s="21">
        <v>31</v>
      </c>
      <c r="B43" s="15" t="s">
        <v>70</v>
      </c>
      <c r="C43" s="13" t="s">
        <v>2</v>
      </c>
      <c r="D43" s="49">
        <v>60</v>
      </c>
      <c r="E43" s="39" t="s">
        <v>0</v>
      </c>
      <c r="F43" s="51">
        <v>80</v>
      </c>
      <c r="G43" s="52">
        <v>50</v>
      </c>
      <c r="H43" s="55" t="s">
        <v>0</v>
      </c>
      <c r="I43" s="54">
        <v>80</v>
      </c>
      <c r="J43" s="37">
        <f t="shared" si="0"/>
        <v>7.6923076923076925</v>
      </c>
      <c r="K43" s="49">
        <v>40</v>
      </c>
      <c r="L43" s="51" t="s">
        <v>0</v>
      </c>
      <c r="M43" s="51">
        <v>60</v>
      </c>
      <c r="N43" s="37">
        <f t="shared" si="3"/>
        <v>40</v>
      </c>
      <c r="P43" s="12"/>
      <c r="Q43" s="12"/>
      <c r="R43" s="12"/>
    </row>
    <row r="44" spans="1:18" ht="13.5" customHeight="1">
      <c r="A44" s="21">
        <v>32</v>
      </c>
      <c r="B44" s="15" t="s">
        <v>69</v>
      </c>
      <c r="C44" s="13" t="s">
        <v>25</v>
      </c>
      <c r="D44" s="49">
        <v>50</v>
      </c>
      <c r="E44" s="39" t="s">
        <v>0</v>
      </c>
      <c r="F44" s="51">
        <v>60</v>
      </c>
      <c r="G44" s="52" t="s">
        <v>0</v>
      </c>
      <c r="H44" s="39" t="s">
        <v>0</v>
      </c>
      <c r="I44" s="55" t="s">
        <v>0</v>
      </c>
      <c r="J44" s="37" t="s">
        <v>0</v>
      </c>
      <c r="K44" s="52" t="s">
        <v>0</v>
      </c>
      <c r="L44" s="39" t="s">
        <v>0</v>
      </c>
      <c r="M44" s="55" t="s">
        <v>0</v>
      </c>
      <c r="N44" s="37" t="s">
        <v>0</v>
      </c>
      <c r="P44" s="12"/>
      <c r="Q44" s="12"/>
      <c r="R44" s="12"/>
    </row>
    <row r="45" spans="1:18" ht="12.75" customHeight="1">
      <c r="A45" s="21">
        <v>33</v>
      </c>
      <c r="B45" s="18" t="s">
        <v>53</v>
      </c>
      <c r="C45" s="13" t="s">
        <v>2</v>
      </c>
      <c r="D45" s="49">
        <v>25</v>
      </c>
      <c r="E45" s="39" t="s">
        <v>0</v>
      </c>
      <c r="F45" s="51">
        <v>60</v>
      </c>
      <c r="G45" s="49">
        <v>30</v>
      </c>
      <c r="H45" s="20" t="s">
        <v>0</v>
      </c>
      <c r="I45" s="20">
        <v>60</v>
      </c>
      <c r="J45" s="37">
        <f>((D45+F45)/2-(G45+I45)/2)/((G45+I45)/2)*100</f>
        <v>-5.555555555555555</v>
      </c>
      <c r="K45" s="49">
        <v>50</v>
      </c>
      <c r="L45" s="20" t="s">
        <v>0</v>
      </c>
      <c r="M45" s="51">
        <v>70</v>
      </c>
      <c r="N45" s="37">
        <f t="shared" si="3"/>
        <v>-29.166666666666668</v>
      </c>
      <c r="P45" s="12"/>
      <c r="Q45" s="12"/>
      <c r="R45" s="12"/>
    </row>
    <row r="46" spans="1:18" ht="13.5" customHeight="1">
      <c r="A46" s="21">
        <v>34</v>
      </c>
      <c r="B46" s="18" t="s">
        <v>54</v>
      </c>
      <c r="C46" s="13" t="s">
        <v>3</v>
      </c>
      <c r="D46" s="49">
        <v>40</v>
      </c>
      <c r="E46" s="39" t="s">
        <v>0</v>
      </c>
      <c r="F46" s="51">
        <v>60</v>
      </c>
      <c r="G46" s="52">
        <v>30</v>
      </c>
      <c r="H46" s="55" t="s">
        <v>0</v>
      </c>
      <c r="I46" s="54">
        <v>50</v>
      </c>
      <c r="J46" s="37">
        <f>((D46+F46)/2-(G46+I46)/2)/((G46+I46)/2)*100</f>
        <v>25</v>
      </c>
      <c r="K46" s="52">
        <v>30</v>
      </c>
      <c r="L46" s="55" t="s">
        <v>0</v>
      </c>
      <c r="M46" s="54">
        <v>40</v>
      </c>
      <c r="N46" s="37">
        <f t="shared" si="3"/>
        <v>42.857142857142854</v>
      </c>
      <c r="P46" s="12"/>
      <c r="Q46" s="12"/>
      <c r="R46" s="12"/>
    </row>
    <row r="47" spans="1:18" ht="13.5" customHeight="1">
      <c r="A47" s="21">
        <v>35</v>
      </c>
      <c r="B47" s="15" t="s">
        <v>72</v>
      </c>
      <c r="C47" s="13" t="s">
        <v>3</v>
      </c>
      <c r="D47" s="49">
        <v>180</v>
      </c>
      <c r="E47" s="39" t="s">
        <v>0</v>
      </c>
      <c r="F47" s="51">
        <v>250</v>
      </c>
      <c r="G47" s="49">
        <v>100</v>
      </c>
      <c r="H47" s="45" t="s">
        <v>0</v>
      </c>
      <c r="I47" s="51">
        <v>140</v>
      </c>
      <c r="J47" s="37">
        <f aca="true" t="shared" si="4" ref="J47:J59">((D47+F47)/2-(G47+I47)/2)/((G47+I47)/2)*100</f>
        <v>79.16666666666666</v>
      </c>
      <c r="K47" s="49">
        <v>120</v>
      </c>
      <c r="L47" s="45" t="s">
        <v>0</v>
      </c>
      <c r="M47" s="51">
        <v>150</v>
      </c>
      <c r="N47" s="37">
        <f>((D47+F47)/2-(K47+M47)/2)/((K47+M47)/2)*100</f>
        <v>59.25925925925925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350</v>
      </c>
      <c r="E48" s="38" t="s">
        <v>0</v>
      </c>
      <c r="F48" s="39">
        <v>500</v>
      </c>
      <c r="G48" s="29">
        <v>300</v>
      </c>
      <c r="H48" s="38" t="s">
        <v>0</v>
      </c>
      <c r="I48" s="39">
        <v>400</v>
      </c>
      <c r="J48" s="37">
        <f t="shared" si="4"/>
        <v>21.428571428571427</v>
      </c>
      <c r="K48" s="29">
        <v>260</v>
      </c>
      <c r="L48" s="38" t="s">
        <v>0</v>
      </c>
      <c r="M48" s="39">
        <v>350</v>
      </c>
      <c r="N48" s="37">
        <f>((D48+F48)/2-(K48+M48)/2)/((K48+M48)/2)*100</f>
        <v>39.34426229508197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350</v>
      </c>
      <c r="E49" s="38" t="s">
        <v>0</v>
      </c>
      <c r="F49" s="39">
        <v>500</v>
      </c>
      <c r="G49" s="29">
        <v>300</v>
      </c>
      <c r="H49" s="38" t="s">
        <v>0</v>
      </c>
      <c r="I49" s="39">
        <v>400</v>
      </c>
      <c r="J49" s="37">
        <f t="shared" si="4"/>
        <v>21.428571428571427</v>
      </c>
      <c r="K49" s="29">
        <v>260</v>
      </c>
      <c r="L49" s="50" t="s">
        <v>0</v>
      </c>
      <c r="M49" s="39">
        <v>340</v>
      </c>
      <c r="N49" s="37">
        <f>((D49+F49)/2-(K49+M49)/2)/((K49+M49)/2)*100</f>
        <v>41.66666666666667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800</v>
      </c>
      <c r="E50" s="39" t="s">
        <v>0</v>
      </c>
      <c r="F50" s="39">
        <v>2000</v>
      </c>
      <c r="G50" s="29">
        <v>900</v>
      </c>
      <c r="H50" s="39" t="s">
        <v>0</v>
      </c>
      <c r="I50" s="57">
        <v>1800</v>
      </c>
      <c r="J50" s="37">
        <f t="shared" si="4"/>
        <v>3.7037037037037033</v>
      </c>
      <c r="K50" s="29">
        <v>600</v>
      </c>
      <c r="L50" s="38" t="s">
        <v>0</v>
      </c>
      <c r="M50" s="39">
        <v>1300</v>
      </c>
      <c r="N50" s="37">
        <f>((D50+F50)/2-(K50+M50)/2)/((K50+M50)/2)*100</f>
        <v>47.368421052631575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200</v>
      </c>
      <c r="E51" s="38" t="s">
        <v>0</v>
      </c>
      <c r="F51" s="39">
        <v>250</v>
      </c>
      <c r="G51" s="29">
        <v>200</v>
      </c>
      <c r="H51" s="38" t="s">
        <v>0</v>
      </c>
      <c r="I51" s="39">
        <v>240</v>
      </c>
      <c r="J51" s="37">
        <f t="shared" si="4"/>
        <v>2.272727272727273</v>
      </c>
      <c r="K51" s="29">
        <v>140</v>
      </c>
      <c r="L51" s="44" t="s">
        <v>0</v>
      </c>
      <c r="M51" s="39">
        <v>180</v>
      </c>
      <c r="N51" s="37">
        <f aca="true" t="shared" si="5" ref="N51:N59">((D51+F51)/2-(K51+M51)/2)/((K51+M51)/2)*100</f>
        <v>40.625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8" t="s">
        <v>0</v>
      </c>
      <c r="F52" s="39">
        <v>800</v>
      </c>
      <c r="G52" s="29">
        <v>750</v>
      </c>
      <c r="H52" s="38" t="s">
        <v>0</v>
      </c>
      <c r="I52" s="39">
        <v>800</v>
      </c>
      <c r="J52" s="37">
        <f t="shared" si="4"/>
        <v>0</v>
      </c>
      <c r="K52" s="29">
        <v>650</v>
      </c>
      <c r="L52" s="38" t="s">
        <v>0</v>
      </c>
      <c r="M52" s="39">
        <v>700</v>
      </c>
      <c r="N52" s="37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500</v>
      </c>
      <c r="E53" s="39" t="s">
        <v>0</v>
      </c>
      <c r="F53" s="39">
        <v>580</v>
      </c>
      <c r="G53" s="29">
        <v>580</v>
      </c>
      <c r="H53" s="39" t="s">
        <v>0</v>
      </c>
      <c r="I53" s="39">
        <v>600</v>
      </c>
      <c r="J53" s="37">
        <f t="shared" si="4"/>
        <v>-8.47457627118644</v>
      </c>
      <c r="K53" s="29">
        <v>500</v>
      </c>
      <c r="L53" s="39" t="s">
        <v>0</v>
      </c>
      <c r="M53" s="39">
        <v>550</v>
      </c>
      <c r="N53" s="37">
        <f t="shared" si="5"/>
        <v>2.857142857142857</v>
      </c>
    </row>
    <row r="54" spans="1:14" ht="13.5" customHeight="1">
      <c r="A54" s="21">
        <v>42</v>
      </c>
      <c r="B54" s="15" t="s">
        <v>30</v>
      </c>
      <c r="C54" s="16" t="s">
        <v>3</v>
      </c>
      <c r="D54" s="29">
        <v>250</v>
      </c>
      <c r="E54" s="38" t="s">
        <v>0</v>
      </c>
      <c r="F54" s="39">
        <v>280</v>
      </c>
      <c r="G54" s="29">
        <v>250</v>
      </c>
      <c r="H54" s="38" t="s">
        <v>0</v>
      </c>
      <c r="I54" s="39">
        <v>270</v>
      </c>
      <c r="J54" s="37">
        <f t="shared" si="4"/>
        <v>1.9230769230769231</v>
      </c>
      <c r="K54" s="29">
        <v>250</v>
      </c>
      <c r="L54" s="38" t="s">
        <v>0</v>
      </c>
      <c r="M54" s="39">
        <v>260</v>
      </c>
      <c r="N54" s="37">
        <f t="shared" si="5"/>
        <v>3.9215686274509802</v>
      </c>
    </row>
    <row r="55" spans="1:14" ht="13.5" customHeight="1">
      <c r="A55" s="21">
        <v>43</v>
      </c>
      <c r="B55" s="15" t="s">
        <v>31</v>
      </c>
      <c r="C55" s="13" t="s">
        <v>3</v>
      </c>
      <c r="D55" s="29">
        <v>160</v>
      </c>
      <c r="E55" s="38" t="s">
        <v>0</v>
      </c>
      <c r="F55" s="39">
        <v>175</v>
      </c>
      <c r="G55" s="29">
        <v>180</v>
      </c>
      <c r="H55" s="38" t="s">
        <v>0</v>
      </c>
      <c r="I55" s="39">
        <v>200</v>
      </c>
      <c r="J55" s="37">
        <f t="shared" si="4"/>
        <v>-11.842105263157894</v>
      </c>
      <c r="K55" s="29">
        <v>145</v>
      </c>
      <c r="L55" s="38" t="s">
        <v>0</v>
      </c>
      <c r="M55" s="39">
        <v>155</v>
      </c>
      <c r="N55" s="37">
        <f t="shared" si="5"/>
        <v>11.666666666666666</v>
      </c>
    </row>
    <row r="56" spans="1:14" ht="14.25" customHeight="1">
      <c r="A56" s="21">
        <v>44</v>
      </c>
      <c r="B56" s="15" t="s">
        <v>32</v>
      </c>
      <c r="C56" s="16" t="s">
        <v>7</v>
      </c>
      <c r="D56" s="29">
        <v>55</v>
      </c>
      <c r="E56" s="38" t="s">
        <v>0</v>
      </c>
      <c r="F56" s="39">
        <v>60</v>
      </c>
      <c r="G56" s="29">
        <v>58</v>
      </c>
      <c r="H56" s="38" t="s">
        <v>0</v>
      </c>
      <c r="I56" s="39">
        <v>60</v>
      </c>
      <c r="J56" s="37">
        <f t="shared" si="4"/>
        <v>-2.5423728813559325</v>
      </c>
      <c r="K56" s="29">
        <v>50</v>
      </c>
      <c r="L56" s="38" t="s">
        <v>0</v>
      </c>
      <c r="M56" s="39">
        <v>52</v>
      </c>
      <c r="N56" s="37">
        <f t="shared" si="5"/>
        <v>12.745098039215685</v>
      </c>
    </row>
    <row r="57" spans="1:14" ht="14.25" customHeight="1">
      <c r="A57" s="21">
        <v>45</v>
      </c>
      <c r="B57" s="15" t="s">
        <v>38</v>
      </c>
      <c r="C57" s="13" t="s">
        <v>3</v>
      </c>
      <c r="D57" s="29">
        <v>44</v>
      </c>
      <c r="E57" s="38" t="s">
        <v>0</v>
      </c>
      <c r="F57" s="39">
        <v>48</v>
      </c>
      <c r="G57" s="29">
        <v>44</v>
      </c>
      <c r="H57" s="38" t="s">
        <v>0</v>
      </c>
      <c r="I57" s="39">
        <v>48</v>
      </c>
      <c r="J57" s="37">
        <f t="shared" si="4"/>
        <v>0</v>
      </c>
      <c r="K57" s="29">
        <v>38</v>
      </c>
      <c r="L57" s="38" t="s">
        <v>0</v>
      </c>
      <c r="M57" s="39">
        <v>40</v>
      </c>
      <c r="N57" s="37">
        <f t="shared" si="5"/>
        <v>17.94871794871795</v>
      </c>
    </row>
    <row r="58" spans="1:14" ht="15" customHeight="1">
      <c r="A58" s="21">
        <v>46</v>
      </c>
      <c r="B58" s="15" t="s">
        <v>64</v>
      </c>
      <c r="C58" s="13" t="s">
        <v>2</v>
      </c>
      <c r="D58" s="29">
        <v>25</v>
      </c>
      <c r="E58" s="38" t="s">
        <v>0</v>
      </c>
      <c r="F58" s="39">
        <v>40</v>
      </c>
      <c r="G58" s="29">
        <v>28</v>
      </c>
      <c r="H58" s="38" t="s">
        <v>0</v>
      </c>
      <c r="I58" s="39">
        <v>40</v>
      </c>
      <c r="J58" s="37">
        <f t="shared" si="4"/>
        <v>-4.411764705882353</v>
      </c>
      <c r="K58" s="29">
        <v>25</v>
      </c>
      <c r="L58" s="38" t="s">
        <v>0</v>
      </c>
      <c r="M58" s="39">
        <v>35</v>
      </c>
      <c r="N58" s="37">
        <f t="shared" si="5"/>
        <v>8.333333333333332</v>
      </c>
    </row>
    <row r="59" spans="1:14" ht="16.5" customHeight="1">
      <c r="A59" s="21">
        <v>47</v>
      </c>
      <c r="B59" s="15" t="s">
        <v>34</v>
      </c>
      <c r="C59" s="13" t="s">
        <v>3</v>
      </c>
      <c r="D59" s="29">
        <v>670</v>
      </c>
      <c r="E59" s="38" t="s">
        <v>0</v>
      </c>
      <c r="F59" s="39">
        <v>820</v>
      </c>
      <c r="G59" s="29">
        <v>660</v>
      </c>
      <c r="H59" s="38" t="s">
        <v>0</v>
      </c>
      <c r="I59" s="39">
        <v>820</v>
      </c>
      <c r="J59" s="37">
        <f t="shared" si="4"/>
        <v>0.6756756756756757</v>
      </c>
      <c r="K59" s="29">
        <v>560</v>
      </c>
      <c r="L59" s="38" t="s">
        <v>0</v>
      </c>
      <c r="M59" s="39">
        <v>820</v>
      </c>
      <c r="N59" s="37">
        <f t="shared" si="5"/>
        <v>7.971014492753622</v>
      </c>
    </row>
    <row r="60" spans="1:14" ht="16.5" customHeight="1">
      <c r="A60" s="60"/>
      <c r="B60" s="14"/>
      <c r="C60" s="30"/>
      <c r="D60" s="20"/>
      <c r="E60" s="59"/>
      <c r="F60" s="20"/>
      <c r="G60" s="20"/>
      <c r="H60" s="59"/>
      <c r="I60" s="20"/>
      <c r="J60" s="61"/>
      <c r="K60" s="20"/>
      <c r="L60" s="59"/>
      <c r="M60" s="20"/>
      <c r="N60" s="61"/>
    </row>
    <row r="61" spans="1:13" s="14" customFormat="1" ht="17.25" customHeight="1">
      <c r="A61" s="19"/>
      <c r="K61" s="58"/>
      <c r="L61" s="59"/>
      <c r="M61" s="58"/>
    </row>
    <row r="62" spans="1:14" ht="18" customHeight="1">
      <c r="A62" s="92" t="s">
        <v>82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</row>
    <row r="63" spans="1:15" ht="17.25" customHeight="1">
      <c r="A63" s="89" t="s">
        <v>27</v>
      </c>
      <c r="B63" s="90"/>
      <c r="C63" s="90"/>
      <c r="D63" s="90"/>
      <c r="E63" s="90"/>
      <c r="F63" s="91"/>
      <c r="G63" s="117" t="s">
        <v>26</v>
      </c>
      <c r="H63" s="118"/>
      <c r="I63" s="118"/>
      <c r="J63" s="118"/>
      <c r="K63" s="118"/>
      <c r="L63" s="118"/>
      <c r="M63" s="118"/>
      <c r="N63" s="119"/>
      <c r="O63" s="10"/>
    </row>
    <row r="64" spans="1:14" ht="19.5" customHeight="1">
      <c r="A64" s="100" t="s">
        <v>10</v>
      </c>
      <c r="B64" s="100"/>
      <c r="C64" s="116" t="s">
        <v>8</v>
      </c>
      <c r="D64" s="116"/>
      <c r="E64" s="116"/>
      <c r="F64" s="116"/>
      <c r="G64" s="97" t="s">
        <v>10</v>
      </c>
      <c r="H64" s="98"/>
      <c r="I64" s="98"/>
      <c r="J64" s="99"/>
      <c r="K64" s="109" t="s">
        <v>9</v>
      </c>
      <c r="L64" s="110"/>
      <c r="M64" s="110"/>
      <c r="N64" s="111"/>
    </row>
    <row r="65" spans="1:14" ht="52.5" customHeight="1">
      <c r="A65" s="95" t="s">
        <v>87</v>
      </c>
      <c r="B65" s="96"/>
      <c r="C65" s="65" t="s">
        <v>88</v>
      </c>
      <c r="D65" s="66"/>
      <c r="E65" s="66"/>
      <c r="F65" s="67"/>
      <c r="G65" s="113" t="s">
        <v>92</v>
      </c>
      <c r="H65" s="114"/>
      <c r="I65" s="114"/>
      <c r="J65" s="115"/>
      <c r="K65" s="70" t="s">
        <v>93</v>
      </c>
      <c r="L65" s="71"/>
      <c r="M65" s="71"/>
      <c r="N65" s="72"/>
    </row>
    <row r="66" spans="1:14" ht="52.5" customHeight="1">
      <c r="A66" s="95" t="s">
        <v>96</v>
      </c>
      <c r="B66" s="96"/>
      <c r="C66" s="65" t="s">
        <v>95</v>
      </c>
      <c r="D66" s="66"/>
      <c r="E66" s="66"/>
      <c r="F66" s="67"/>
      <c r="G66" s="113" t="s">
        <v>85</v>
      </c>
      <c r="H66" s="120"/>
      <c r="I66" s="120"/>
      <c r="J66" s="121"/>
      <c r="K66" s="70" t="s">
        <v>71</v>
      </c>
      <c r="L66" s="71"/>
      <c r="M66" s="71"/>
      <c r="N66" s="72"/>
    </row>
    <row r="67" spans="1:14" ht="52.5" customHeight="1">
      <c r="A67" s="95" t="s">
        <v>86</v>
      </c>
      <c r="B67" s="96"/>
      <c r="C67" s="65" t="s">
        <v>89</v>
      </c>
      <c r="D67" s="66"/>
      <c r="E67" s="66"/>
      <c r="F67" s="67"/>
      <c r="G67" s="122" t="s">
        <v>94</v>
      </c>
      <c r="H67" s="123"/>
      <c r="I67" s="123"/>
      <c r="J67" s="124"/>
      <c r="K67" s="122" t="s">
        <v>94</v>
      </c>
      <c r="L67" s="123"/>
      <c r="M67" s="123"/>
      <c r="N67" s="124"/>
    </row>
    <row r="68" spans="1:14" ht="52.5" customHeight="1">
      <c r="A68" s="95" t="s">
        <v>84</v>
      </c>
      <c r="B68" s="96"/>
      <c r="C68" s="65" t="s">
        <v>73</v>
      </c>
      <c r="D68" s="66"/>
      <c r="E68" s="66"/>
      <c r="F68" s="67"/>
      <c r="G68" s="122" t="s">
        <v>94</v>
      </c>
      <c r="H68" s="123"/>
      <c r="I68" s="123"/>
      <c r="J68" s="124"/>
      <c r="K68" s="122" t="s">
        <v>94</v>
      </c>
      <c r="L68" s="123"/>
      <c r="M68" s="123"/>
      <c r="N68" s="124"/>
    </row>
    <row r="69" spans="1:14" ht="65.25" customHeight="1">
      <c r="A69" s="95" t="s">
        <v>90</v>
      </c>
      <c r="B69" s="96"/>
      <c r="C69" s="65" t="s">
        <v>91</v>
      </c>
      <c r="D69" s="125"/>
      <c r="E69" s="125"/>
      <c r="F69" s="126"/>
      <c r="G69" s="122" t="s">
        <v>94</v>
      </c>
      <c r="H69" s="123"/>
      <c r="I69" s="123"/>
      <c r="J69" s="124"/>
      <c r="K69" s="122" t="s">
        <v>94</v>
      </c>
      <c r="L69" s="123"/>
      <c r="M69" s="123"/>
      <c r="N69" s="124"/>
    </row>
    <row r="70" spans="1:14" ht="10.5" customHeight="1">
      <c r="A70" s="94" t="s">
        <v>51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</row>
    <row r="71" spans="1:14" ht="27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6" t="s">
        <v>51</v>
      </c>
      <c r="L71" s="6"/>
      <c r="M71" s="6"/>
      <c r="N71" s="6"/>
    </row>
    <row r="72" spans="11:14" ht="15" customHeight="1">
      <c r="K72" s="68" t="s">
        <v>83</v>
      </c>
      <c r="L72" s="68"/>
      <c r="M72" s="68"/>
      <c r="N72" s="68"/>
    </row>
    <row r="73" spans="11:14" ht="14.25" customHeight="1">
      <c r="K73" s="62" t="s">
        <v>66</v>
      </c>
      <c r="L73" s="93"/>
      <c r="M73" s="93"/>
      <c r="N73" s="93"/>
    </row>
    <row r="74" spans="11:14" ht="12" customHeight="1">
      <c r="K74" s="68" t="s">
        <v>67</v>
      </c>
      <c r="L74" s="68"/>
      <c r="M74" s="68"/>
      <c r="N74" s="68"/>
    </row>
    <row r="75" spans="11:14" ht="13.5">
      <c r="K75" s="69" t="s">
        <v>68</v>
      </c>
      <c r="L75" s="69"/>
      <c r="M75" s="69"/>
      <c r="N75" s="69"/>
    </row>
    <row r="76" spans="1:14" ht="15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68"/>
      <c r="L76" s="68"/>
      <c r="M76" s="68"/>
      <c r="N76" s="68"/>
    </row>
    <row r="77" spans="1:14" ht="15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69"/>
      <c r="L77" s="69"/>
      <c r="M77" s="69"/>
      <c r="N77" s="69"/>
    </row>
    <row r="80" spans="13:16" ht="13.5">
      <c r="M80" s="27"/>
      <c r="N80"/>
      <c r="O80"/>
      <c r="P80"/>
    </row>
    <row r="81" spans="13:16" ht="15.75">
      <c r="M81" s="62"/>
      <c r="N81" s="63"/>
      <c r="O81" s="63"/>
      <c r="P81" s="63"/>
    </row>
    <row r="82" spans="13:16" ht="15.75">
      <c r="M82" s="68"/>
      <c r="N82" s="68"/>
      <c r="O82" s="68"/>
      <c r="P82" s="68"/>
    </row>
    <row r="83" spans="13:16" ht="13.5">
      <c r="M83" s="69"/>
      <c r="N83" s="69"/>
      <c r="O83" s="69"/>
      <c r="P83" s="69"/>
    </row>
    <row r="84" spans="13:16" ht="15.75">
      <c r="M84" s="62"/>
      <c r="N84" s="63"/>
      <c r="O84" s="63"/>
      <c r="P84" s="63"/>
    </row>
    <row r="85" spans="13:16" ht="15.75">
      <c r="M85" s="68"/>
      <c r="N85" s="68"/>
      <c r="O85" s="68"/>
      <c r="P85" s="68"/>
    </row>
    <row r="86" spans="13:16" ht="13.5">
      <c r="M86" s="69"/>
      <c r="N86" s="69"/>
      <c r="O86" s="69"/>
      <c r="P86" s="69"/>
    </row>
    <row r="87" spans="13:16" ht="15.75">
      <c r="M87" s="68"/>
      <c r="N87" s="68"/>
      <c r="O87" s="68"/>
      <c r="P87" s="68"/>
    </row>
  </sheetData>
  <sheetProtection/>
  <mergeCells count="61">
    <mergeCell ref="A68:B68"/>
    <mergeCell ref="C68:F68"/>
    <mergeCell ref="G68:J68"/>
    <mergeCell ref="K68:N68"/>
    <mergeCell ref="A69:B69"/>
    <mergeCell ref="C69:F69"/>
    <mergeCell ref="G69:J69"/>
    <mergeCell ref="K69:N69"/>
    <mergeCell ref="C66:F66"/>
    <mergeCell ref="G66:J66"/>
    <mergeCell ref="K66:N66"/>
    <mergeCell ref="A67:B67"/>
    <mergeCell ref="C67:F67"/>
    <mergeCell ref="G67:J67"/>
    <mergeCell ref="K67:N67"/>
    <mergeCell ref="A66:B66"/>
    <mergeCell ref="K64:N64"/>
    <mergeCell ref="K7:N7"/>
    <mergeCell ref="C10:C12"/>
    <mergeCell ref="G65:J65"/>
    <mergeCell ref="C64:F64"/>
    <mergeCell ref="G63:N63"/>
    <mergeCell ref="A10:A12"/>
    <mergeCell ref="B10:B12"/>
    <mergeCell ref="A7:F7"/>
    <mergeCell ref="A8:N8"/>
    <mergeCell ref="J10:J12"/>
    <mergeCell ref="D10:F12"/>
    <mergeCell ref="N10:N12"/>
    <mergeCell ref="K10:M12"/>
    <mergeCell ref="A77:J77"/>
    <mergeCell ref="K74:N74"/>
    <mergeCell ref="A63:F63"/>
    <mergeCell ref="A62:N62"/>
    <mergeCell ref="K73:N73"/>
    <mergeCell ref="A70:N70"/>
    <mergeCell ref="K75:N75"/>
    <mergeCell ref="A65:B65"/>
    <mergeCell ref="G64:J64"/>
    <mergeCell ref="A64:B64"/>
    <mergeCell ref="M83:P83"/>
    <mergeCell ref="K65:N65"/>
    <mergeCell ref="A1:N1"/>
    <mergeCell ref="A2:N2"/>
    <mergeCell ref="A3:N3"/>
    <mergeCell ref="A4:N4"/>
    <mergeCell ref="K72:N72"/>
    <mergeCell ref="G10:I12"/>
    <mergeCell ref="J9:N9"/>
    <mergeCell ref="M84:P84"/>
    <mergeCell ref="A5:N5"/>
    <mergeCell ref="C65:F65"/>
    <mergeCell ref="M87:P87"/>
    <mergeCell ref="M81:P81"/>
    <mergeCell ref="M82:P82"/>
    <mergeCell ref="K77:N77"/>
    <mergeCell ref="M86:P86"/>
    <mergeCell ref="M85:P85"/>
    <mergeCell ref="K76:N76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2023-07-13T10:20:44Z</cp:lastPrinted>
  <dcterms:created xsi:type="dcterms:W3CDTF">2007-06-24T07:34:26Z</dcterms:created>
  <dcterms:modified xsi:type="dcterms:W3CDTF">2023-07-18T07:06:21Z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