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<sst xmlns="http://schemas.openxmlformats.org/spreadsheetml/2006/main" count="235" uniqueCount="92">
  <si>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</si>
  <si>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</si>
  <si>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</si>
  <si>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</si>
  <si>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</si>
  <si>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</si>
  <si>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</si>
  <si>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</si>
  <si>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</si>
  <si>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</si>
  <si>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</si>
  <si>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</si>
  <si>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</si>
  <si>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</si>
  <si>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</si>
  <si>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</si>
  <si>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</si>
  <si>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</si>
  <si>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</si>
  <si>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</si>
  <si>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</si>
  <si>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</si>
  <si>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</si>
  <si>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</si>
  <si>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</si>
  <si>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</si>
  <si>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</si>
  <si>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</si>
  <si>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</si>
  <si>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</si>
  <si>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</si>
  <si>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</si>
  <si>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</si>
  <si>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</si>
  <si>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</si>
  <si>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</si>
  <si>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</si>
  <si>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</si>
  <si>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</si>
  <si>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</si>
  <si>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</si>
  <si>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</si>
  <si>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</si>
  <si>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</si>
  <si>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</si>
  <si>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</si>
  <si>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</si>
  <si>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</si>
  <si>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</si>
  <si>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</si>
  <si>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</si>
  <si>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</si>
  <si>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</si>
  <si>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</si>
  <si>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</si>
  <si>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</si>
  <si>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</si>
  <si>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</si>
  <si>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</si>
  <si>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</si>
  <si>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</si>
  <si>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</si>
  <si>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</si>
  <si>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</si>
  <si>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</si>
  <si>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</si>
  <si>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</si>
  <si>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</si>
  <si>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</si>
  <si>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</si>
  <si>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</si>
  <si>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</si>
  <si>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</si>
  <si>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</si>
  <si>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</si>
  <si>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</si>
  <si>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</si>
  <si>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</si>
  <si>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</si>
  <si>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 xml:space="preserve"> টমেটো ,আলু, বেগুন,  মিষ্টিকুমড়া,  ঢেঁড়স,  কাঁচামরিচ</t>
  </si>
  <si>
    <t xml:space="preserve"> মুরগি ( ব্রয়লার) </t>
  </si>
  <si>
    <t>আজকের তারিখের খুচরা বাজার দর</t>
  </si>
  <si>
    <t>গত মাসের এই তারিখের খুচরা বাজার দর</t>
  </si>
  <si>
    <t>গত বছরের এই তারিখের খুচরা বাজার দর</t>
  </si>
  <si>
    <t>স্মারক নং 12.02.9100.700.16.025.16.৫69</t>
  </si>
  <si>
    <t>20/07/2023 খ্রি:।</t>
  </si>
  <si>
    <t>20/07/2023</t>
  </si>
  <si>
    <t>20/06/2023</t>
  </si>
  <si>
    <t>20/07/2022</t>
  </si>
  <si>
    <t>আটা (খোলা),  সয়াবিন তৈল (বোতলজাত), পাম সুপার</t>
  </si>
  <si>
    <t>চাল-সরু (নাজির), মুগ ডাল,  পেঁয়াজ (আমদা:), রসুন (দেশি), রসুন (আমদাঃ), আদা (আমদাঃ),</t>
  </si>
  <si>
    <t xml:space="preserve"> রুই মাছ, কাতল মাছ, পাংগাস মাছ, মোরগ-মুরগি (দেশি),মোরগ-মুরগি (কক/সোনালি), ডিম-হাঁস  ,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</si>
</sst>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b/>
      <sz val="9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2" fontId="9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quotePrefix="1">
      <alignment horizontal="center" vertical="center"/>
    </xf>
    <xf numFmtId="2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5" fillId="36" borderId="0" xfId="0" applyFont="1" applyFill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2" customFormat="1" ht="15.75" customHeight="1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12" customFormat="1" ht="15.75" customHeight="1">
      <c r="A3" s="58"/>
      <c r="B3" s="58"/>
      <c r="C3" s="58"/>
      <c r="D3" s="102" t="s">
        <v>74</v>
      </c>
      <c r="E3" s="102"/>
      <c r="F3" s="102"/>
      <c r="G3" s="102"/>
      <c r="H3" s="102"/>
      <c r="I3" s="102"/>
      <c r="J3" s="58"/>
      <c r="K3" s="58"/>
      <c r="L3" s="58"/>
      <c r="M3" s="58"/>
      <c r="N3" s="58"/>
    </row>
    <row r="4" spans="1:14" s="12" customFormat="1" ht="15.75" customHeight="1">
      <c r="A4" s="103" t="s">
        <v>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8" s="12" customFormat="1" ht="18" customHeight="1">
      <c r="A5" s="88" t="s">
        <v>30</v>
      </c>
      <c r="B5" s="88"/>
      <c r="C5" s="88"/>
      <c r="D5" s="88"/>
      <c r="E5" s="88"/>
      <c r="F5" s="88"/>
      <c r="H5" s="51"/>
    </row>
    <row r="6" spans="1:14" s="12" customFormat="1" ht="18.75" customHeight="1">
      <c r="A6" s="104" t="s">
        <v>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s="12" customFormat="1" ht="15.75" customHeight="1">
      <c r="A7" s="139" t="s">
        <v>84</v>
      </c>
      <c r="B7" s="139"/>
      <c r="C7" s="139"/>
      <c r="D7" s="139"/>
      <c r="E7" s="139"/>
      <c r="F7" s="139"/>
      <c r="H7" s="31"/>
      <c r="I7" s="23"/>
      <c r="J7" s="89" t="s">
        <v>85</v>
      </c>
      <c r="K7" s="90"/>
      <c r="L7" s="90"/>
      <c r="M7" s="90"/>
      <c r="N7" s="90"/>
    </row>
    <row r="8" spans="1:14" ht="16.5" customHeight="1">
      <c r="A8" s="52" t="s">
        <v>69</v>
      </c>
      <c r="B8" s="17"/>
      <c r="C8" s="13"/>
      <c r="D8" s="14"/>
      <c r="E8" s="15"/>
      <c r="F8" s="14"/>
      <c r="G8" s="16"/>
      <c r="H8" s="15"/>
      <c r="I8" s="14"/>
      <c r="J8" s="14"/>
      <c r="K8" s="97" t="s">
        <v>25</v>
      </c>
      <c r="L8" s="97"/>
      <c r="M8" s="97"/>
      <c r="N8" s="97"/>
    </row>
    <row r="9" spans="1:17" ht="12" customHeight="1">
      <c r="A9" s="108" t="s">
        <v>42</v>
      </c>
      <c r="B9" s="105" t="s">
        <v>0</v>
      </c>
      <c r="C9" s="108" t="s">
        <v>3</v>
      </c>
      <c r="D9" s="111" t="s">
        <v>81</v>
      </c>
      <c r="E9" s="112"/>
      <c r="F9" s="113"/>
      <c r="G9" s="111" t="s">
        <v>82</v>
      </c>
      <c r="H9" s="112"/>
      <c r="I9" s="113"/>
      <c r="J9" s="91" t="s">
        <v>33</v>
      </c>
      <c r="K9" s="111" t="s">
        <v>83</v>
      </c>
      <c r="L9" s="133"/>
      <c r="M9" s="134"/>
      <c r="N9" s="91" t="s">
        <v>34</v>
      </c>
      <c r="Q9" s="65"/>
    </row>
    <row r="10" spans="1:14" ht="22.5" customHeight="1">
      <c r="A10" s="109"/>
      <c r="B10" s="106"/>
      <c r="C10" s="109"/>
      <c r="D10" s="114"/>
      <c r="E10" s="115"/>
      <c r="F10" s="116"/>
      <c r="G10" s="114"/>
      <c r="H10" s="115"/>
      <c r="I10" s="116"/>
      <c r="J10" s="92"/>
      <c r="K10" s="135"/>
      <c r="L10" s="136"/>
      <c r="M10" s="137"/>
      <c r="N10" s="92"/>
    </row>
    <row r="11" spans="1:16" ht="14.25" customHeight="1">
      <c r="A11" s="110"/>
      <c r="B11" s="107"/>
      <c r="C11" s="110"/>
      <c r="D11" s="94" t="s">
        <v>86</v>
      </c>
      <c r="E11" s="95"/>
      <c r="F11" s="96"/>
      <c r="G11" s="94" t="s">
        <v>87</v>
      </c>
      <c r="H11" s="95"/>
      <c r="I11" s="96"/>
      <c r="J11" s="93"/>
      <c r="K11" s="122" t="s">
        <v>88</v>
      </c>
      <c r="L11" s="123"/>
      <c r="M11" s="124"/>
      <c r="N11" s="93"/>
      <c r="P11" s="54"/>
    </row>
    <row r="12" spans="1:14" s="2" customFormat="1" ht="17.25" customHeight="1">
      <c r="A12" s="35">
        <v>1</v>
      </c>
      <c r="B12" s="28" t="s">
        <v>52</v>
      </c>
      <c r="C12" s="55" t="s">
        <v>4</v>
      </c>
      <c r="D12" s="22">
        <v>70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1.3513513513513513</v>
      </c>
      <c r="K12" s="22">
        <v>72</v>
      </c>
      <c r="L12" s="30" t="s">
        <v>5</v>
      </c>
      <c r="M12" s="22">
        <v>74</v>
      </c>
      <c r="N12" s="25">
        <f>((D12+F12)/2-(K12+M12)/2)/((K12+M12)/2)*100</f>
        <v>2.73972602739726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54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52</v>
      </c>
      <c r="L16" s="30" t="s">
        <v>5</v>
      </c>
      <c r="M16" s="22">
        <v>56</v>
      </c>
      <c r="N16" s="25">
        <f t="shared" si="1"/>
        <v>23.14814814814815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50</v>
      </c>
      <c r="E17" s="30" t="s">
        <v>5</v>
      </c>
      <c r="F17" s="22">
        <v>55</v>
      </c>
      <c r="G17" s="33">
        <v>55</v>
      </c>
      <c r="H17" s="30" t="s">
        <v>5</v>
      </c>
      <c r="I17" s="34">
        <v>58</v>
      </c>
      <c r="J17" s="24">
        <f t="shared" si="0"/>
        <v>-7.079646017699115</v>
      </c>
      <c r="K17" s="22">
        <v>36</v>
      </c>
      <c r="L17" s="30" t="s">
        <v>5</v>
      </c>
      <c r="M17" s="22">
        <v>40</v>
      </c>
      <c r="N17" s="25">
        <f t="shared" si="1"/>
        <v>38.15789473684211</v>
      </c>
    </row>
    <row r="18" spans="1:14" ht="17.25" customHeight="1">
      <c r="A18" s="35">
        <v>7</v>
      </c>
      <c r="B18" s="28" t="s">
        <v>53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95</v>
      </c>
      <c r="E19" s="30" t="s">
        <v>5</v>
      </c>
      <c r="F19" s="22">
        <v>120</v>
      </c>
      <c r="G19" s="33">
        <v>90</v>
      </c>
      <c r="H19" s="30" t="s">
        <v>5</v>
      </c>
      <c r="I19" s="34">
        <v>120</v>
      </c>
      <c r="J19" s="24">
        <f t="shared" si="0"/>
        <v>2.380952380952381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57</v>
      </c>
      <c r="C21" s="35" t="s">
        <v>7</v>
      </c>
      <c r="D21" s="22">
        <v>180</v>
      </c>
      <c r="E21" s="30" t="s">
        <v>5</v>
      </c>
      <c r="F21" s="22">
        <v>189</v>
      </c>
      <c r="G21" s="33">
        <v>185</v>
      </c>
      <c r="H21" s="30" t="s">
        <v>5</v>
      </c>
      <c r="I21" s="34">
        <v>190</v>
      </c>
      <c r="J21" s="24">
        <f t="shared" si="0"/>
        <v>-1.6</v>
      </c>
      <c r="K21" s="22">
        <v>180</v>
      </c>
      <c r="L21" s="30" t="s">
        <v>5</v>
      </c>
      <c r="M21" s="22">
        <v>185</v>
      </c>
      <c r="N21" s="25">
        <f t="shared" si="1"/>
        <v>1.095890410958904</v>
      </c>
    </row>
    <row r="22" spans="1:14" ht="17.25" customHeight="1">
      <c r="A22" s="35">
        <v>11</v>
      </c>
      <c r="B22" s="28" t="s">
        <v>67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130</v>
      </c>
      <c r="H22" s="30" t="s">
        <v>5</v>
      </c>
      <c r="I22" s="34">
        <v>136</v>
      </c>
      <c r="J22" s="24">
        <f t="shared" si="0"/>
        <v>0</v>
      </c>
      <c r="K22" s="22">
        <v>160</v>
      </c>
      <c r="L22" s="30" t="s">
        <v>5</v>
      </c>
      <c r="M22" s="22">
        <v>166</v>
      </c>
      <c r="N22" s="25">
        <f t="shared" si="1"/>
        <v>-18.404907975460123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910</v>
      </c>
      <c r="J23" s="24">
        <f t="shared" si="0"/>
        <v>-1.675977653631285</v>
      </c>
      <c r="K23" s="22">
        <v>900</v>
      </c>
      <c r="L23" s="30" t="s">
        <v>5</v>
      </c>
      <c r="M23" s="22">
        <v>910</v>
      </c>
      <c r="N23" s="25">
        <f t="shared" si="1"/>
        <v>-2.7624309392265194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60</v>
      </c>
      <c r="H24" s="30" t="s">
        <v>5</v>
      </c>
      <c r="I24" s="34">
        <v>65</v>
      </c>
      <c r="J24" s="24">
        <f t="shared" si="0"/>
        <v>-100</v>
      </c>
      <c r="K24" s="22">
        <v>40</v>
      </c>
      <c r="L24" s="30">
        <v>0</v>
      </c>
      <c r="M24" s="22">
        <v>42</v>
      </c>
      <c r="N24" s="24">
        <f t="shared" si="1"/>
        <v>-100</v>
      </c>
    </row>
    <row r="25" spans="1:14" ht="17.25" customHeight="1">
      <c r="A25" s="35">
        <v>14</v>
      </c>
      <c r="B25" s="28" t="s">
        <v>27</v>
      </c>
      <c r="C25" s="35" t="s">
        <v>6</v>
      </c>
      <c r="D25" s="22">
        <v>35</v>
      </c>
      <c r="E25" s="30" t="s">
        <v>5</v>
      </c>
      <c r="F25" s="22">
        <v>40</v>
      </c>
      <c r="G25" s="33">
        <v>25</v>
      </c>
      <c r="H25" s="30">
        <v>68</v>
      </c>
      <c r="I25" s="34">
        <v>40</v>
      </c>
      <c r="J25" s="24">
        <f t="shared" si="0"/>
        <v>15.384615384615385</v>
      </c>
      <c r="K25" s="22">
        <v>45</v>
      </c>
      <c r="L25" s="30" t="s">
        <v>5</v>
      </c>
      <c r="M25" s="22">
        <v>46</v>
      </c>
      <c r="N25" s="24">
        <f t="shared" si="1"/>
        <v>-17.582417582417584</v>
      </c>
    </row>
    <row r="26" spans="1:14" ht="17.25" customHeight="1">
      <c r="A26" s="35">
        <v>15</v>
      </c>
      <c r="B26" s="28" t="s">
        <v>49</v>
      </c>
      <c r="C26" s="35" t="s">
        <v>6</v>
      </c>
      <c r="D26" s="22">
        <v>150</v>
      </c>
      <c r="E26" s="30" t="s">
        <v>5</v>
      </c>
      <c r="F26" s="22">
        <v>170</v>
      </c>
      <c r="G26" s="33">
        <v>90</v>
      </c>
      <c r="H26" s="30" t="s">
        <v>5</v>
      </c>
      <c r="I26" s="34">
        <v>120</v>
      </c>
      <c r="J26" s="24">
        <f t="shared" si="0"/>
        <v>52.38095238095239</v>
      </c>
      <c r="K26" s="22">
        <v>60</v>
      </c>
      <c r="L26" s="30" t="s">
        <v>5</v>
      </c>
      <c r="M26" s="22">
        <v>70</v>
      </c>
      <c r="N26" s="24">
        <f t="shared" si="1"/>
        <v>146.15384615384613</v>
      </c>
    </row>
    <row r="27" spans="1:14" ht="17.25" customHeight="1">
      <c r="A27" s="35">
        <v>16</v>
      </c>
      <c r="B27" s="28" t="s">
        <v>28</v>
      </c>
      <c r="C27" s="35" t="s">
        <v>6</v>
      </c>
      <c r="D27" s="59">
        <v>200</v>
      </c>
      <c r="E27" s="70" t="s">
        <v>5</v>
      </c>
      <c r="F27" s="59">
        <v>210</v>
      </c>
      <c r="G27" s="33">
        <v>150</v>
      </c>
      <c r="H27" s="30" t="s">
        <v>5</v>
      </c>
      <c r="I27" s="34">
        <v>160</v>
      </c>
      <c r="J27" s="24">
        <f t="shared" si="0"/>
        <v>32.25806451612903</v>
      </c>
      <c r="K27" s="22">
        <v>110</v>
      </c>
      <c r="L27" s="30" t="s">
        <v>5</v>
      </c>
      <c r="M27" s="22">
        <v>120</v>
      </c>
      <c r="N27" s="24">
        <f t="shared" si="1"/>
        <v>78.26086956521739</v>
      </c>
    </row>
    <row r="28" spans="1:14" ht="17.25" customHeight="1">
      <c r="A28" s="35"/>
      <c r="B28" s="28" t="s">
        <v>70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71</v>
      </c>
      <c r="C29" s="35" t="s">
        <v>6</v>
      </c>
      <c r="D29" s="59">
        <v>240</v>
      </c>
      <c r="E29" s="70" t="s">
        <v>5</v>
      </c>
      <c r="F29" s="59">
        <v>260</v>
      </c>
      <c r="G29" s="33">
        <v>200</v>
      </c>
      <c r="H29" s="30" t="s">
        <v>5</v>
      </c>
      <c r="I29" s="34">
        <v>250</v>
      </c>
      <c r="J29" s="24">
        <f t="shared" si="0"/>
        <v>11.11111111111111</v>
      </c>
      <c r="K29" s="22">
        <v>80</v>
      </c>
      <c r="L29" s="30" t="s">
        <v>5</v>
      </c>
      <c r="M29" s="22">
        <v>100</v>
      </c>
      <c r="N29" s="24">
        <f t="shared" si="1"/>
        <v>177.77777777777777</v>
      </c>
      <c r="P29" s="72"/>
    </row>
    <row r="30" spans="1:14" ht="17.25" customHeight="1">
      <c r="A30" s="35">
        <v>18</v>
      </c>
      <c r="B30" s="28" t="s">
        <v>76</v>
      </c>
      <c r="C30" s="35" t="s">
        <v>6</v>
      </c>
      <c r="D30" s="22">
        <v>150</v>
      </c>
      <c r="E30" s="30" t="s">
        <v>5</v>
      </c>
      <c r="F30" s="22">
        <v>180</v>
      </c>
      <c r="G30" s="33">
        <v>40</v>
      </c>
      <c r="H30" s="30" t="s">
        <v>5</v>
      </c>
      <c r="I30" s="34">
        <v>50</v>
      </c>
      <c r="J30" s="24">
        <f t="shared" si="0"/>
        <v>266.66666666666663</v>
      </c>
      <c r="K30" s="22">
        <v>90</v>
      </c>
      <c r="L30" s="30" t="s">
        <v>5</v>
      </c>
      <c r="M30" s="22">
        <v>150</v>
      </c>
      <c r="N30" s="71">
        <f t="shared" si="1"/>
        <v>37.5</v>
      </c>
    </row>
    <row r="31" spans="1:14" ht="17.25" customHeight="1">
      <c r="A31" s="35">
        <v>19</v>
      </c>
      <c r="B31" s="28" t="s">
        <v>62</v>
      </c>
      <c r="C31" s="35" t="s">
        <v>6</v>
      </c>
      <c r="D31" s="22">
        <v>36</v>
      </c>
      <c r="E31" s="30"/>
      <c r="F31" s="22">
        <v>40</v>
      </c>
      <c r="G31" s="33">
        <v>35</v>
      </c>
      <c r="H31" s="30"/>
      <c r="I31" s="34">
        <v>38</v>
      </c>
      <c r="J31" s="24">
        <f t="shared" si="0"/>
        <v>4.10958904109589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51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40</v>
      </c>
      <c r="J32" s="24">
        <f t="shared" si="0"/>
        <v>14.285714285714285</v>
      </c>
      <c r="K32" s="22">
        <v>40</v>
      </c>
      <c r="L32" s="30" t="s">
        <v>5</v>
      </c>
      <c r="M32" s="22">
        <v>42</v>
      </c>
      <c r="N32" s="24">
        <f aca="true" t="shared" si="2" ref="N32:N49">((D32+F32)/2-(K32+M32)/2)/((K32+M32)/2)*100</f>
        <v>-2.4390243902439024</v>
      </c>
    </row>
    <row r="33" spans="1:14" ht="17.25" customHeight="1">
      <c r="A33" s="35">
        <v>21</v>
      </c>
      <c r="B33" s="28" t="s">
        <v>61</v>
      </c>
      <c r="C33" s="35" t="s">
        <v>6</v>
      </c>
      <c r="D33" s="22">
        <v>30</v>
      </c>
      <c r="E33" s="30" t="s">
        <v>5</v>
      </c>
      <c r="F33" s="22">
        <v>35</v>
      </c>
      <c r="G33" s="33">
        <v>50</v>
      </c>
      <c r="H33" s="30" t="s">
        <v>5</v>
      </c>
      <c r="I33" s="34">
        <v>55</v>
      </c>
      <c r="J33" s="24">
        <f t="shared" si="0"/>
        <v>-38.095238095238095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29</v>
      </c>
      <c r="C34" s="35" t="s">
        <v>6</v>
      </c>
      <c r="D34" s="22">
        <v>40</v>
      </c>
      <c r="E34" s="30" t="s">
        <v>5</v>
      </c>
      <c r="F34" s="22">
        <v>50</v>
      </c>
      <c r="G34" s="33">
        <v>25</v>
      </c>
      <c r="H34" s="30" t="s">
        <v>5</v>
      </c>
      <c r="I34" s="34">
        <v>30</v>
      </c>
      <c r="J34" s="24">
        <f t="shared" si="0"/>
        <v>63.63636363636363</v>
      </c>
      <c r="K34" s="22">
        <v>20</v>
      </c>
      <c r="L34" s="30" t="s">
        <v>5</v>
      </c>
      <c r="M34" s="22">
        <v>25</v>
      </c>
      <c r="N34" s="24">
        <f t="shared" si="2"/>
        <v>100</v>
      </c>
    </row>
    <row r="35" spans="1:14" ht="17.25" customHeight="1">
      <c r="A35" s="35">
        <v>23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50</v>
      </c>
      <c r="G35" s="33">
        <v>30</v>
      </c>
      <c r="H35" s="30">
        <v>50</v>
      </c>
      <c r="I35" s="34">
        <v>35</v>
      </c>
      <c r="J35" s="24">
        <f t="shared" si="0"/>
        <v>38.46153846153847</v>
      </c>
      <c r="K35" s="22">
        <v>25</v>
      </c>
      <c r="L35" s="30" t="s">
        <v>5</v>
      </c>
      <c r="M35" s="22">
        <v>30</v>
      </c>
      <c r="N35" s="24">
        <f t="shared" si="2"/>
        <v>63.63636363636363</v>
      </c>
    </row>
    <row r="36" spans="1:14" ht="17.25" customHeight="1">
      <c r="A36" s="35">
        <v>24</v>
      </c>
      <c r="B36" s="28" t="s">
        <v>68</v>
      </c>
      <c r="C36" s="35" t="s">
        <v>6</v>
      </c>
      <c r="D36" s="22">
        <v>200</v>
      </c>
      <c r="E36" s="30" t="s">
        <v>5</v>
      </c>
      <c r="F36" s="78">
        <v>240</v>
      </c>
      <c r="G36" s="33">
        <v>150</v>
      </c>
      <c r="H36" s="30" t="s">
        <v>5</v>
      </c>
      <c r="I36" s="34">
        <v>180</v>
      </c>
      <c r="J36" s="24">
        <f t="shared" si="0"/>
        <v>33.33333333333333</v>
      </c>
      <c r="K36" s="22">
        <v>120</v>
      </c>
      <c r="L36" s="30" t="s">
        <v>5</v>
      </c>
      <c r="M36" s="22">
        <v>150</v>
      </c>
      <c r="N36" s="24">
        <f t="shared" si="2"/>
        <v>62.96296296296296</v>
      </c>
    </row>
    <row r="37" spans="1:14" ht="17.25" customHeight="1">
      <c r="A37" s="35">
        <v>25</v>
      </c>
      <c r="B37" s="28" t="s">
        <v>46</v>
      </c>
      <c r="C37" s="35" t="s">
        <v>6</v>
      </c>
      <c r="D37" s="22">
        <v>400</v>
      </c>
      <c r="E37" s="30" t="s">
        <v>5</v>
      </c>
      <c r="F37" s="59">
        <v>450</v>
      </c>
      <c r="G37" s="33">
        <v>350</v>
      </c>
      <c r="H37" s="30" t="s">
        <v>5</v>
      </c>
      <c r="I37" s="34">
        <v>400</v>
      </c>
      <c r="J37" s="24">
        <f t="shared" si="0"/>
        <v>13.333333333333334</v>
      </c>
      <c r="K37" s="22">
        <v>240</v>
      </c>
      <c r="L37" s="30" t="s">
        <v>5</v>
      </c>
      <c r="M37" s="22">
        <v>325</v>
      </c>
      <c r="N37" s="24">
        <f t="shared" si="2"/>
        <v>50.442477876106196</v>
      </c>
    </row>
    <row r="38" spans="1:14" ht="17.25" customHeight="1">
      <c r="A38" s="35">
        <v>26</v>
      </c>
      <c r="B38" s="28" t="s">
        <v>47</v>
      </c>
      <c r="C38" s="35" t="s">
        <v>6</v>
      </c>
      <c r="D38" s="59">
        <v>400</v>
      </c>
      <c r="E38" s="70" t="s">
        <v>5</v>
      </c>
      <c r="F38" s="59">
        <v>450</v>
      </c>
      <c r="G38" s="33">
        <v>350</v>
      </c>
      <c r="H38" s="30" t="s">
        <v>5</v>
      </c>
      <c r="I38" s="34">
        <v>400</v>
      </c>
      <c r="J38" s="24">
        <f t="shared" si="0"/>
        <v>13.333333333333334</v>
      </c>
      <c r="K38" s="22">
        <v>220</v>
      </c>
      <c r="L38" s="30" t="s">
        <v>5</v>
      </c>
      <c r="M38" s="22">
        <v>300</v>
      </c>
      <c r="N38" s="24">
        <f t="shared" si="2"/>
        <v>63.46153846153846</v>
      </c>
    </row>
    <row r="39" spans="1:14" ht="17.25" customHeight="1">
      <c r="A39" s="63">
        <v>27</v>
      </c>
      <c r="B39" s="28" t="s">
        <v>48</v>
      </c>
      <c r="C39" s="35" t="s">
        <v>6</v>
      </c>
      <c r="D39" s="76">
        <v>1200</v>
      </c>
      <c r="E39" s="77" t="s">
        <v>5</v>
      </c>
      <c r="F39" s="76">
        <v>1800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750</v>
      </c>
      <c r="L39" s="30" t="s">
        <v>5</v>
      </c>
      <c r="M39" s="59">
        <v>1200</v>
      </c>
      <c r="N39" s="24">
        <f t="shared" si="2"/>
        <v>53.84615384615385</v>
      </c>
    </row>
    <row r="40" spans="1:14" ht="17.25" customHeight="1">
      <c r="A40" s="35">
        <v>28</v>
      </c>
      <c r="B40" s="28" t="s">
        <v>32</v>
      </c>
      <c r="C40" s="35" t="s">
        <v>6</v>
      </c>
      <c r="D40" s="22">
        <v>170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220</v>
      </c>
      <c r="J40" s="24">
        <f t="shared" si="0"/>
        <v>5.405405405405405</v>
      </c>
      <c r="K40" s="22">
        <v>110</v>
      </c>
      <c r="L40" s="30" t="s">
        <v>5</v>
      </c>
      <c r="M40" s="22">
        <v>120</v>
      </c>
      <c r="N40" s="24">
        <f t="shared" si="2"/>
        <v>69.56521739130434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280</v>
      </c>
      <c r="E43" s="70" t="s">
        <v>5</v>
      </c>
      <c r="F43" s="59">
        <v>290</v>
      </c>
      <c r="G43" s="33">
        <v>240</v>
      </c>
      <c r="H43" s="30" t="s">
        <v>5</v>
      </c>
      <c r="I43" s="34">
        <v>250</v>
      </c>
      <c r="J43" s="24">
        <f t="shared" si="0"/>
        <v>16.3265306122449</v>
      </c>
      <c r="K43" s="22">
        <v>260</v>
      </c>
      <c r="L43" s="30" t="s">
        <v>5</v>
      </c>
      <c r="M43" s="22">
        <v>270</v>
      </c>
      <c r="N43" s="24">
        <f t="shared" si="2"/>
        <v>7.547169811320755</v>
      </c>
    </row>
    <row r="44" spans="1:14" ht="17.25" customHeight="1">
      <c r="A44" s="35">
        <v>32</v>
      </c>
      <c r="B44" s="28" t="s">
        <v>35</v>
      </c>
      <c r="C44" s="35" t="s">
        <v>6</v>
      </c>
      <c r="D44" s="22">
        <v>155</v>
      </c>
      <c r="E44" s="30" t="s">
        <v>5</v>
      </c>
      <c r="F44" s="22">
        <v>160</v>
      </c>
      <c r="G44" s="33">
        <v>170</v>
      </c>
      <c r="H44" s="30" t="s">
        <v>5</v>
      </c>
      <c r="I44" s="34">
        <v>180</v>
      </c>
      <c r="J44" s="24">
        <f t="shared" si="0"/>
        <v>-10</v>
      </c>
      <c r="K44" s="22">
        <v>175</v>
      </c>
      <c r="L44" s="30" t="s">
        <v>5</v>
      </c>
      <c r="M44" s="22">
        <v>180</v>
      </c>
      <c r="N44" s="24">
        <f t="shared" si="2"/>
        <v>-11.267605633802818</v>
      </c>
    </row>
    <row r="45" spans="1:14" ht="17.25" customHeight="1">
      <c r="A45" s="35">
        <v>33</v>
      </c>
      <c r="B45" s="53" t="s">
        <v>43</v>
      </c>
      <c r="C45" s="36" t="s">
        <v>10</v>
      </c>
      <c r="D45" s="22">
        <v>60</v>
      </c>
      <c r="E45" s="30" t="s">
        <v>5</v>
      </c>
      <c r="F45" s="22">
        <v>70</v>
      </c>
      <c r="G45" s="33">
        <v>50</v>
      </c>
      <c r="H45" s="30" t="s">
        <v>5</v>
      </c>
      <c r="I45" s="34">
        <v>55</v>
      </c>
      <c r="J45" s="24">
        <f t="shared" si="0"/>
        <v>23.809523809523807</v>
      </c>
      <c r="K45" s="22">
        <v>60</v>
      </c>
      <c r="L45" s="30" t="s">
        <v>5</v>
      </c>
      <c r="M45" s="22">
        <v>70</v>
      </c>
      <c r="N45" s="24">
        <f t="shared" si="2"/>
        <v>0</v>
      </c>
    </row>
    <row r="46" spans="1:14" ht="17.25" customHeight="1">
      <c r="A46" s="35">
        <v>34</v>
      </c>
      <c r="B46" s="28" t="s">
        <v>58</v>
      </c>
      <c r="C46" s="35" t="s">
        <v>6</v>
      </c>
      <c r="D46" s="22">
        <v>46</v>
      </c>
      <c r="E46" s="30" t="s">
        <v>5</v>
      </c>
      <c r="F46" s="22">
        <v>48</v>
      </c>
      <c r="G46" s="33">
        <v>46</v>
      </c>
      <c r="H46" s="30" t="s">
        <v>5</v>
      </c>
      <c r="I46" s="34">
        <v>48</v>
      </c>
      <c r="J46" s="24">
        <f t="shared" si="0"/>
        <v>0</v>
      </c>
      <c r="K46" s="22">
        <v>40</v>
      </c>
      <c r="L46" s="30" t="s">
        <v>5</v>
      </c>
      <c r="M46" s="22">
        <v>42</v>
      </c>
      <c r="N46" s="24">
        <f t="shared" si="2"/>
        <v>14.634146341463413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135</v>
      </c>
      <c r="G47" s="33">
        <v>105</v>
      </c>
      <c r="H47" s="30" t="s">
        <v>5</v>
      </c>
      <c r="I47" s="34">
        <v>125</v>
      </c>
      <c r="J47" s="24">
        <f t="shared" si="0"/>
        <v>6.521739130434782</v>
      </c>
      <c r="K47" s="22">
        <v>78</v>
      </c>
      <c r="L47" s="30" t="s">
        <v>5</v>
      </c>
      <c r="M47" s="22">
        <v>80</v>
      </c>
      <c r="N47" s="24">
        <f t="shared" si="2"/>
        <v>55.06329113924051</v>
      </c>
    </row>
    <row r="48" spans="1:14" ht="17.25" customHeight="1">
      <c r="A48" s="35">
        <v>36</v>
      </c>
      <c r="B48" s="28" t="s">
        <v>44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45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5" t="s">
        <v>26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66</v>
      </c>
      <c r="N54" s="9"/>
    </row>
    <row r="55" spans="1:14" ht="19.5">
      <c r="A55" s="82" t="s">
        <v>11</v>
      </c>
      <c r="B55" s="83"/>
      <c r="C55" s="83"/>
      <c r="D55" s="83"/>
      <c r="E55" s="83"/>
      <c r="F55" s="84"/>
      <c r="G55" s="125" t="s">
        <v>12</v>
      </c>
      <c r="H55" s="126"/>
      <c r="I55" s="126"/>
      <c r="J55" s="126"/>
      <c r="K55" s="126"/>
      <c r="L55" s="126"/>
      <c r="M55" s="126"/>
      <c r="N55" s="127"/>
    </row>
    <row r="56" spans="1:16" ht="19.5" customHeight="1">
      <c r="A56" s="100" t="s">
        <v>0</v>
      </c>
      <c r="B56" s="101"/>
      <c r="C56" s="85" t="s">
        <v>13</v>
      </c>
      <c r="D56" s="86"/>
      <c r="E56" s="86"/>
      <c r="F56" s="87"/>
      <c r="G56" s="130" t="s">
        <v>0</v>
      </c>
      <c r="H56" s="131"/>
      <c r="I56" s="131"/>
      <c r="J56" s="132"/>
      <c r="K56" s="148" t="s">
        <v>14</v>
      </c>
      <c r="L56" s="149"/>
      <c r="M56" s="149"/>
      <c r="N56" s="150"/>
      <c r="P56" s="73"/>
    </row>
    <row r="57" spans="1:14" ht="50.25" customHeight="1">
      <c r="A57" s="143" t="s">
        <v>89</v>
      </c>
      <c r="B57" s="144"/>
      <c r="C57" s="119" t="s">
        <v>60</v>
      </c>
      <c r="D57" s="120"/>
      <c r="E57" s="120"/>
      <c r="F57" s="121"/>
      <c r="G57" s="79" t="s">
        <v>90</v>
      </c>
      <c r="H57" s="80"/>
      <c r="I57" s="80"/>
      <c r="J57" s="81"/>
      <c r="K57" s="119" t="s">
        <v>59</v>
      </c>
      <c r="L57" s="120"/>
      <c r="M57" s="120"/>
      <c r="N57" s="121"/>
    </row>
    <row r="58" spans="1:14" ht="41.25" customHeight="1">
      <c r="A58" s="146" t="s">
        <v>61</v>
      </c>
      <c r="B58" s="147"/>
      <c r="C58" s="119" t="s">
        <v>40</v>
      </c>
      <c r="D58" s="120"/>
      <c r="E58" s="120"/>
      <c r="F58" s="121"/>
      <c r="G58" s="140" t="s">
        <v>79</v>
      </c>
      <c r="H58" s="141"/>
      <c r="I58" s="141"/>
      <c r="J58" s="142"/>
      <c r="K58" s="119" t="s">
        <v>72</v>
      </c>
      <c r="L58" s="120"/>
      <c r="M58" s="120"/>
      <c r="N58" s="121"/>
    </row>
    <row r="59" spans="1:14" ht="45" customHeight="1">
      <c r="A59" s="98" t="s">
        <v>80</v>
      </c>
      <c r="B59" s="99"/>
      <c r="C59" s="119" t="s">
        <v>6</v>
      </c>
      <c r="D59" s="120"/>
      <c r="E59" s="120"/>
      <c r="F59" s="121"/>
      <c r="G59" s="140" t="s">
        <v>91</v>
      </c>
      <c r="H59" s="141"/>
      <c r="I59" s="141"/>
      <c r="J59" s="142"/>
      <c r="K59" s="119" t="s">
        <v>6</v>
      </c>
      <c r="L59" s="120"/>
      <c r="M59" s="120"/>
      <c r="N59" s="121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9" t="s">
        <v>78</v>
      </c>
      <c r="H60" s="80"/>
      <c r="I60" s="80"/>
      <c r="J60" s="81"/>
      <c r="K60" s="67" t="s">
        <v>77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8" t="s">
        <v>31</v>
      </c>
      <c r="B63" s="138"/>
      <c r="C63" s="138"/>
      <c r="D63" s="138"/>
      <c r="E63" s="138"/>
      <c r="F63" s="138"/>
      <c r="G63" s="56" t="s">
        <v>56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7" t="s">
        <v>41</v>
      </c>
      <c r="L65" s="117"/>
      <c r="M65" s="117"/>
      <c r="N65" s="52"/>
    </row>
    <row r="66" spans="9:14" ht="18">
      <c r="I66" s="50"/>
      <c r="J66" s="118" t="s">
        <v>55</v>
      </c>
      <c r="K66" s="118"/>
      <c r="L66" s="118"/>
      <c r="M66" s="118"/>
      <c r="N66" s="118"/>
    </row>
    <row r="67" spans="9:14" ht="19.5">
      <c r="I67" s="50"/>
      <c r="J67" s="129" t="s">
        <v>73</v>
      </c>
      <c r="K67" s="129"/>
      <c r="L67" s="129"/>
      <c r="M67" s="129"/>
      <c r="N67" s="129"/>
    </row>
    <row r="68" spans="1:14" ht="19.5">
      <c r="A68" s="75"/>
      <c r="B68" s="75" t="s">
        <v>50</v>
      </c>
      <c r="C68" s="75"/>
      <c r="D68" s="75"/>
      <c r="E68" s="75"/>
      <c r="F68" s="75"/>
      <c r="G68" s="75"/>
      <c r="I68" s="50"/>
      <c r="J68" s="128"/>
      <c r="K68" s="128"/>
      <c r="L68" s="128"/>
      <c r="M68" s="128"/>
      <c r="N68" s="128"/>
    </row>
    <row r="69" spans="1:14" ht="19.5">
      <c r="A69" s="75"/>
      <c r="B69" s="75" t="s">
        <v>38</v>
      </c>
      <c r="C69" s="75"/>
      <c r="D69" s="75"/>
      <c r="E69" s="75"/>
      <c r="F69" s="75"/>
      <c r="G69" s="75"/>
      <c r="I69" s="50"/>
      <c r="J69" s="128"/>
      <c r="K69" s="128"/>
      <c r="L69" s="128"/>
      <c r="M69" s="128"/>
      <c r="N69" s="128"/>
    </row>
    <row r="70" spans="1:14" ht="19.5">
      <c r="A70" s="75"/>
      <c r="B70" s="75" t="s">
        <v>37</v>
      </c>
      <c r="C70" s="75"/>
      <c r="D70" s="75"/>
      <c r="E70" s="75"/>
      <c r="F70" s="75"/>
      <c r="G70" s="75"/>
      <c r="I70" s="50"/>
      <c r="J70" s="128"/>
      <c r="K70" s="128"/>
      <c r="L70" s="128"/>
      <c r="M70" s="128"/>
      <c r="N70" s="128"/>
    </row>
    <row r="71" spans="1:9" ht="19.5">
      <c r="A71" s="75"/>
      <c r="B71" s="75" t="s">
        <v>36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39</v>
      </c>
      <c r="C72" s="75"/>
      <c r="D72" s="75"/>
      <c r="E72" s="75"/>
      <c r="F72" s="75"/>
      <c r="G72" s="75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2023-07-13T06:14:29Z</cp:lastPrinted>
  <dcterms:created xsi:type="dcterms:W3CDTF">2020-07-12T06:32:53Z</dcterms:created>
  <dcterms:modified xsi:type="dcterms:W3CDTF">2023-07-20T08:11:01Z</dcterms:modified>
  <cp:category/>
  <cp:version/>
  <cp:contentType/>
  <cp:contentStatus/>
</cp:coreProperties>
</file>