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08 Augus-2023\31-08- 2023\"/>
    </mc:Choice>
  </mc:AlternateContent>
  <bookViews>
    <workbookView xWindow="0" yWindow="0" windowWidth="20490" windowHeight="775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9" l="1"/>
  <c r="J47" i="9"/>
  <c r="N11" i="9"/>
  <c r="N15" i="9"/>
  <c r="N13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<sst xmlns="http://schemas.openxmlformats.org/spreadsheetml/2006/main" count="230" uniqueCount="87">
  <si>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</si>
  <si>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</si>
  <si>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</si>
  <si>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</si>
  <si>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</si>
  <si>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</si>
  <si>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</si>
  <si>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</si>
  <si>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</si>
  <si>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</si>
  <si>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</si>
  <si>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</si>
  <si>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</si>
  <si>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</si>
  <si>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</si>
  <si>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</si>
  <si>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</si>
  <si>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</si>
  <si>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</si>
  <si>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</si>
  <si>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</si>
  <si>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</si>
  <si>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</si>
  <si>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</si>
  <si>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</si>
  <si>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</si>
  <si>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</si>
  <si>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</si>
  <si>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</si>
  <si>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</si>
  <si>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</si>
  <si>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</si>
  <si>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</si>
  <si>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</si>
  <si>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</si>
  <si>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</si>
  <si>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</si>
  <si>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</si>
  <si>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</si>
  <si>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</si>
  <si>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</si>
  <si>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</si>
  <si>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</si>
  <si>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</si>
  <si>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</si>
  <si>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</si>
  <si>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</si>
  <si>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</si>
  <si>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</si>
  <si>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</si>
  <si>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</si>
  <si>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</si>
  <si>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</si>
  <si>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</si>
  <si>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</si>
  <si>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</si>
  <si>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</si>
  <si>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</si>
  <si>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</si>
  <si>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</si>
  <si>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</si>
  <si>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</si>
  <si>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</si>
  <si>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</si>
  <si>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</si>
  <si>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</si>
  <si>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</si>
  <si>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</si>
  <si>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</si>
  <si>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</si>
  <si>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</si>
  <si>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</si>
  <si>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</si>
  <si>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</si>
  <si>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</si>
  <si>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</si>
  <si>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</si>
  <si>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</si>
  <si>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 xml:space="preserve">আদা </t>
  </si>
  <si>
    <t xml:space="preserve">রসুন (দেশী) </t>
  </si>
  <si>
    <t>তারিখঃ31/08/2023 খ্রিঃ।</t>
  </si>
  <si>
    <t>31-08-2023</t>
  </si>
  <si>
    <t>31-07-2023</t>
  </si>
  <si>
    <t>31-08-22</t>
  </si>
  <si>
    <t>আটা প্যাকেট,কাচামরিচ ,রসুন,পেয়াজ দেশী ,আলু ,বেগুন,মিষ্টিকুমড়া,রুই মাছ,কাতল মাছ ,মুরগী দেশী,ফার্ম ডিম,মুরগী কক ও ব্রয়লার  ।</t>
  </si>
  <si>
    <t xml:space="preserve"> সয়াবিন খোলা,সয়াবিন ক্যান-5 লি: , ছোলা,মুগডাল ও আদা   ।</t>
  </si>
  <si>
    <t>স্মারক নম্বর:12.02.5500.700.16.002.21-783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</si>
</sst>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2717120"/>
        <c:axId val="-1092720928"/>
      </c:barChart>
      <c:catAx>
        <c:axId val="-1092717120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092720928"/>
        <c:crosses val="autoZero"/>
        <c:auto val="1"/>
        <c:lblAlgn val="ctr"/>
        <c:lblOffset val="100"/>
        <c:noMultiLvlLbl val="0"/>
      </c:catAx>
      <c:valAx>
        <c:axId val="-1092720928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092717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61232</xdr:colOff>
      <xdr:row>61</xdr:row>
      <xdr:rowOff>0</xdr:rowOff>
    </xdr:from>
    <xdr:to>
      <xdr:col>12</xdr:col>
      <xdr:colOff>315232</xdr:colOff>
      <xdr:row>62</xdr:row>
      <xdr:rowOff>349251</xdr:rowOff>
    </xdr:to>
    <xdr:pic>
      <xdr:nvPicPr>
        <xdr:cNvPr id="4" name="Picture 3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36053" y="14457590"/>
          <a:ext cx="349251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 x14ac:dyDescent="0.25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 x14ac:dyDescent="0.2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 x14ac:dyDescent="0.25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 x14ac:dyDescent="0.25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 x14ac:dyDescent="0.25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80</v>
      </c>
      <c r="K6" s="120"/>
      <c r="L6" s="120"/>
      <c r="M6" s="120"/>
      <c r="N6" s="120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 x14ac:dyDescent="0.25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 x14ac:dyDescent="0.25">
      <c r="A10" s="123"/>
      <c r="B10" s="117"/>
      <c r="C10" s="119"/>
      <c r="D10" s="127" t="s">
        <v>81</v>
      </c>
      <c r="E10" s="127"/>
      <c r="F10" s="127"/>
      <c r="G10" s="80" t="s">
        <v>82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70</v>
      </c>
      <c r="G11" s="62">
        <v>66</v>
      </c>
      <c r="H11" s="60" t="s">
        <v>9</v>
      </c>
      <c r="I11" s="64">
        <v>70</v>
      </c>
      <c r="J11" s="37">
        <f>((D11+F11)/2-(G11+I11)/2)/((G11+I11)/2)*100</f>
        <v>0</v>
      </c>
      <c r="K11" s="62">
        <v>68</v>
      </c>
      <c r="L11" s="60" t="s">
        <v>9</v>
      </c>
      <c r="M11" s="64">
        <v>70</v>
      </c>
      <c r="N11" s="36">
        <f>((D11+F11)/2-(K11+M11)/2)/((K11+M11)/2)*100</f>
        <v>-1.4492753623188406</v>
      </c>
    </row>
    <row r="12" spans="1:15" s="2" customFormat="1" ht="17.25" customHeight="1" x14ac:dyDescent="0.25">
      <c r="A12" s="45">
        <v>2</v>
      </c>
      <c r="B12" s="44" t="s">
        <v>77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60</v>
      </c>
      <c r="H12" s="65" t="s">
        <v>9</v>
      </c>
      <c r="I12" s="66">
        <v>62</v>
      </c>
      <c r="J12" s="35">
        <f>((D12+F12)/2-(G12+I12)/2)/((G12+I12)/2)*100</f>
        <v>0</v>
      </c>
      <c r="K12" s="58">
        <v>65</v>
      </c>
      <c r="L12" s="67" t="s">
        <v>9</v>
      </c>
      <c r="M12" s="59">
        <v>67</v>
      </c>
      <c r="N12" s="35">
        <f t="shared" ref="N12:N16" si="0">((D12+F12)/2-(K12+M12)/2)/((K12+M12)/2)*100</f>
        <v>-7.5757575757575761</v>
      </c>
    </row>
    <row r="13" spans="1:15" ht="17.25" customHeight="1" x14ac:dyDescent="0.25">
      <c r="A13" s="45">
        <v>3</v>
      </c>
      <c r="B13" s="44" t="s">
        <v>76</v>
      </c>
      <c r="C13" s="42" t="s">
        <v>10</v>
      </c>
      <c r="D13" s="58">
        <v>54</v>
      </c>
      <c r="E13" s="65" t="s">
        <v>9</v>
      </c>
      <c r="F13" s="66">
        <v>56</v>
      </c>
      <c r="G13" s="58">
        <v>54</v>
      </c>
      <c r="H13" s="65" t="s">
        <v>9</v>
      </c>
      <c r="I13" s="66">
        <v>56</v>
      </c>
      <c r="J13" s="35">
        <f t="shared" ref="J13:J47" si="1">((D13+F13)/2-(G13+I13)/2)/((G13+I13)/2)*100</f>
        <v>0</v>
      </c>
      <c r="K13" s="58">
        <v>58</v>
      </c>
      <c r="L13" s="60" t="s">
        <v>9</v>
      </c>
      <c r="M13" s="63">
        <v>60</v>
      </c>
      <c r="N13" s="35">
        <f t="shared" si="0"/>
        <v>-6.7796610169491522</v>
      </c>
    </row>
    <row r="14" spans="1:15" ht="17.25" customHeight="1" x14ac:dyDescent="0.25">
      <c r="A14" s="45">
        <v>4</v>
      </c>
      <c r="B14" s="43" t="s">
        <v>75</v>
      </c>
      <c r="C14" s="42" t="s">
        <v>10</v>
      </c>
      <c r="D14" s="58">
        <v>44</v>
      </c>
      <c r="E14" s="67" t="s">
        <v>9</v>
      </c>
      <c r="F14" s="59">
        <v>45</v>
      </c>
      <c r="G14" s="58">
        <v>44</v>
      </c>
      <c r="H14" s="67" t="s">
        <v>9</v>
      </c>
      <c r="I14" s="59">
        <v>45</v>
      </c>
      <c r="J14" s="35">
        <f t="shared" si="1"/>
        <v>0</v>
      </c>
      <c r="K14" s="58">
        <v>48</v>
      </c>
      <c r="L14" s="65" t="s">
        <v>9</v>
      </c>
      <c r="M14" s="66">
        <v>50</v>
      </c>
      <c r="N14" s="35">
        <f t="shared" si="0"/>
        <v>-9.183673469387756</v>
      </c>
    </row>
    <row r="15" spans="1:15" ht="17.25" customHeight="1" x14ac:dyDescent="0.25">
      <c r="A15" s="45">
        <v>5</v>
      </c>
      <c r="B15" s="43" t="s">
        <v>73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>((D15+F15)/2-(G15+I15)/2)/((G15+I15)/2)*100</f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74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55</v>
      </c>
      <c r="E17" s="67" t="s">
        <v>9</v>
      </c>
      <c r="F17" s="59">
        <v>56</v>
      </c>
      <c r="G17" s="58">
        <v>54</v>
      </c>
      <c r="H17" s="67" t="s">
        <v>9</v>
      </c>
      <c r="I17" s="59">
        <v>55</v>
      </c>
      <c r="J17" s="35">
        <f t="shared" si="1"/>
        <v>1.834862385321101</v>
      </c>
      <c r="K17" s="58">
        <v>50</v>
      </c>
      <c r="L17" s="65" t="s">
        <v>9</v>
      </c>
      <c r="M17" s="59">
        <v>55</v>
      </c>
      <c r="N17" s="35">
        <f t="shared" ref="N17:N47" si="2">((D17+F17)/2-(K17+M17)/2)/((K17+M17)/2)*100</f>
        <v>5.7142857142857144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2">
        <v>46</v>
      </c>
      <c r="E18" s="60" t="s">
        <v>9</v>
      </c>
      <c r="F18" s="64">
        <v>48</v>
      </c>
      <c r="G18" s="62">
        <v>46</v>
      </c>
      <c r="H18" s="60" t="s">
        <v>9</v>
      </c>
      <c r="I18" s="64">
        <v>48</v>
      </c>
      <c r="J18" s="35">
        <f t="shared" si="1"/>
        <v>0</v>
      </c>
      <c r="K18" s="58">
        <v>45</v>
      </c>
      <c r="L18" s="65" t="s">
        <v>9</v>
      </c>
      <c r="M18" s="59">
        <v>46</v>
      </c>
      <c r="N18" s="35">
        <f t="shared" si="2"/>
        <v>3.296703296703297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95</v>
      </c>
      <c r="L19" s="65" t="s">
        <v>9</v>
      </c>
      <c r="M19" s="66">
        <v>125</v>
      </c>
      <c r="N19" s="35">
        <f t="shared" si="2"/>
        <v>4.5454545454545459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125</v>
      </c>
      <c r="E20" s="65" t="s">
        <v>9</v>
      </c>
      <c r="F20" s="59">
        <v>135</v>
      </c>
      <c r="G20" s="58">
        <v>130</v>
      </c>
      <c r="H20" s="65" t="s">
        <v>9</v>
      </c>
      <c r="I20" s="59">
        <v>135</v>
      </c>
      <c r="J20" s="35">
        <f t="shared" si="1"/>
        <v>-1.8867924528301887</v>
      </c>
      <c r="K20" s="58">
        <v>130</v>
      </c>
      <c r="L20" s="65" t="s">
        <v>9</v>
      </c>
      <c r="M20" s="66">
        <v>135</v>
      </c>
      <c r="N20" s="35">
        <f t="shared" si="2"/>
        <v>-1.8867924528301887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82</v>
      </c>
      <c r="G21" s="70">
        <v>80</v>
      </c>
      <c r="H21" s="67" t="s">
        <v>9</v>
      </c>
      <c r="I21" s="59">
        <v>85</v>
      </c>
      <c r="J21" s="35">
        <f t="shared" si="1"/>
        <v>-1.8181818181818181</v>
      </c>
      <c r="K21" s="58">
        <v>72</v>
      </c>
      <c r="L21" s="67" t="s">
        <v>9</v>
      </c>
      <c r="M21" s="59">
        <v>75</v>
      </c>
      <c r="N21" s="35">
        <f t="shared" si="2"/>
        <v>10.204081632653061</v>
      </c>
    </row>
    <row r="22" spans="1:14" ht="25.5" customHeight="1" x14ac:dyDescent="0.25">
      <c r="A22" s="45">
        <v>12</v>
      </c>
      <c r="B22" s="43" t="s">
        <v>23</v>
      </c>
      <c r="C22" s="75" t="s">
        <v>69</v>
      </c>
      <c r="D22" s="58">
        <v>158</v>
      </c>
      <c r="E22" s="65" t="s">
        <v>9</v>
      </c>
      <c r="F22" s="66">
        <v>160</v>
      </c>
      <c r="G22" s="58">
        <v>160</v>
      </c>
      <c r="H22" s="65" t="s">
        <v>9</v>
      </c>
      <c r="I22" s="66">
        <v>162</v>
      </c>
      <c r="J22" s="35">
        <f t="shared" si="1"/>
        <v>-1.2422360248447204</v>
      </c>
      <c r="K22" s="58">
        <v>175</v>
      </c>
      <c r="L22" s="65" t="s">
        <v>9</v>
      </c>
      <c r="M22" s="66">
        <v>177</v>
      </c>
      <c r="N22" s="35">
        <f t="shared" si="2"/>
        <v>-9.6590909090909083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125</v>
      </c>
      <c r="E23" s="65" t="s">
        <v>9</v>
      </c>
      <c r="F23" s="59">
        <v>126</v>
      </c>
      <c r="G23" s="58">
        <v>125</v>
      </c>
      <c r="H23" s="65" t="s">
        <v>9</v>
      </c>
      <c r="I23" s="59">
        <v>127</v>
      </c>
      <c r="J23" s="35">
        <v>0</v>
      </c>
      <c r="K23" s="58">
        <v>145</v>
      </c>
      <c r="L23" s="67" t="s">
        <v>9</v>
      </c>
      <c r="M23" s="59">
        <v>146</v>
      </c>
      <c r="N23" s="35">
        <f t="shared" si="2"/>
        <v>-13.745704467353953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840</v>
      </c>
      <c r="E24" s="65" t="s">
        <v>9</v>
      </c>
      <c r="F24" s="59">
        <v>850</v>
      </c>
      <c r="G24" s="58">
        <v>860</v>
      </c>
      <c r="H24" s="65" t="s">
        <v>9</v>
      </c>
      <c r="I24" s="59">
        <v>870</v>
      </c>
      <c r="J24" s="35">
        <f t="shared" si="1"/>
        <v>-2.3121387283236992</v>
      </c>
      <c r="K24" s="58">
        <v>945</v>
      </c>
      <c r="L24" s="67" t="s">
        <v>9</v>
      </c>
      <c r="M24" s="59">
        <v>950</v>
      </c>
      <c r="N24" s="35">
        <f t="shared" si="2"/>
        <v>-10.817941952506596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75</v>
      </c>
      <c r="E25" s="65" t="s">
        <v>9</v>
      </c>
      <c r="F25" s="59">
        <v>80</v>
      </c>
      <c r="G25" s="58">
        <v>60</v>
      </c>
      <c r="H25" s="65" t="s">
        <v>9</v>
      </c>
      <c r="I25" s="59">
        <v>65</v>
      </c>
      <c r="J25" s="35">
        <f t="shared" si="1"/>
        <v>24</v>
      </c>
      <c r="K25" s="58">
        <v>36</v>
      </c>
      <c r="L25" s="60" t="s">
        <v>9</v>
      </c>
      <c r="M25" s="63">
        <v>40</v>
      </c>
      <c r="N25" s="35">
        <f t="shared" si="2"/>
        <v>103.94736842105263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60</v>
      </c>
      <c r="E26" s="65" t="s">
        <v>9</v>
      </c>
      <c r="F26" s="66">
        <v>62</v>
      </c>
      <c r="G26" s="58">
        <v>35</v>
      </c>
      <c r="H26" s="65" t="s">
        <v>9</v>
      </c>
      <c r="I26" s="66">
        <v>38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110.34482758620689</v>
      </c>
    </row>
    <row r="27" spans="1:14" ht="17.25" customHeight="1" x14ac:dyDescent="0.25">
      <c r="A27" s="45">
        <v>17</v>
      </c>
      <c r="B27" s="43" t="s">
        <v>79</v>
      </c>
      <c r="C27" s="42" t="s">
        <v>10</v>
      </c>
      <c r="D27" s="58">
        <v>220</v>
      </c>
      <c r="E27" s="65" t="s">
        <v>9</v>
      </c>
      <c r="F27" s="66">
        <v>240</v>
      </c>
      <c r="G27" s="58">
        <v>110</v>
      </c>
      <c r="H27" s="65" t="s">
        <v>9</v>
      </c>
      <c r="I27" s="66">
        <v>120</v>
      </c>
      <c r="J27" s="35">
        <f t="shared" si="1"/>
        <v>100</v>
      </c>
      <c r="K27" s="58">
        <v>70</v>
      </c>
      <c r="L27" s="67" t="s">
        <v>9</v>
      </c>
      <c r="M27" s="59">
        <v>80</v>
      </c>
      <c r="N27" s="35">
        <f t="shared" si="2"/>
        <v>206.66666666666669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170</v>
      </c>
      <c r="H28" s="65" t="s">
        <v>9</v>
      </c>
      <c r="I28" s="66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78</v>
      </c>
      <c r="C29" s="42" t="s">
        <v>10</v>
      </c>
      <c r="D29" s="70">
        <v>210</v>
      </c>
      <c r="E29" s="65" t="s">
        <v>9</v>
      </c>
      <c r="F29" s="59">
        <v>220</v>
      </c>
      <c r="G29" s="70">
        <v>220</v>
      </c>
      <c r="H29" s="65" t="s">
        <v>9</v>
      </c>
      <c r="I29" s="59">
        <v>240</v>
      </c>
      <c r="J29" s="35">
        <f t="shared" si="1"/>
        <v>-6.5217391304347823</v>
      </c>
      <c r="K29" s="58">
        <v>85</v>
      </c>
      <c r="L29" s="67">
        <v>90</v>
      </c>
      <c r="M29" s="59">
        <v>90</v>
      </c>
      <c r="N29" s="35">
        <f t="shared" si="2"/>
        <v>145.71428571428569</v>
      </c>
    </row>
    <row r="30" spans="1:14" ht="17.25" customHeight="1" x14ac:dyDescent="0.25">
      <c r="A30" s="45">
        <v>20</v>
      </c>
      <c r="B30" s="52" t="s">
        <v>72</v>
      </c>
      <c r="C30" s="42" t="s">
        <v>10</v>
      </c>
      <c r="D30" s="70">
        <v>38</v>
      </c>
      <c r="E30" s="65" t="s">
        <v>9</v>
      </c>
      <c r="F30" s="59">
        <v>40</v>
      </c>
      <c r="G30" s="70">
        <v>35</v>
      </c>
      <c r="H30" s="65" t="s">
        <v>9</v>
      </c>
      <c r="I30" s="59">
        <v>36</v>
      </c>
      <c r="J30" s="35">
        <f t="shared" si="1"/>
        <v>9.8591549295774641</v>
      </c>
      <c r="K30" s="58">
        <v>22</v>
      </c>
      <c r="L30" s="60" t="s">
        <v>9</v>
      </c>
      <c r="M30" s="64">
        <v>25</v>
      </c>
      <c r="N30" s="35">
        <f t="shared" si="2"/>
        <v>65.957446808510639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50</v>
      </c>
      <c r="G31" s="58">
        <v>30</v>
      </c>
      <c r="H31" s="67" t="s">
        <v>9</v>
      </c>
      <c r="I31" s="59">
        <v>35</v>
      </c>
      <c r="J31" s="35">
        <f t="shared" si="1"/>
        <v>23.076923076923077</v>
      </c>
      <c r="K31" s="58">
        <v>25</v>
      </c>
      <c r="L31" s="65" t="s">
        <v>9</v>
      </c>
      <c r="M31" s="59">
        <v>40</v>
      </c>
      <c r="N31" s="35">
        <f t="shared" si="2"/>
        <v>23.076923076923077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25</v>
      </c>
      <c r="E32" s="67" t="s">
        <v>9</v>
      </c>
      <c r="F32" s="59">
        <v>30</v>
      </c>
      <c r="G32" s="58">
        <v>35</v>
      </c>
      <c r="H32" s="67" t="s">
        <v>9</v>
      </c>
      <c r="I32" s="59">
        <v>40</v>
      </c>
      <c r="J32" s="35">
        <v>0</v>
      </c>
      <c r="K32" s="58">
        <v>16</v>
      </c>
      <c r="L32" s="67" t="s">
        <v>9</v>
      </c>
      <c r="M32" s="59">
        <v>20</v>
      </c>
      <c r="N32" s="35">
        <f t="shared" si="2"/>
        <v>52.777777777777779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30</v>
      </c>
      <c r="H33" s="67" t="s">
        <v>9</v>
      </c>
      <c r="I33" s="59">
        <v>35</v>
      </c>
      <c r="J33" s="35">
        <f t="shared" si="1"/>
        <v>15.384615384615385</v>
      </c>
      <c r="K33" s="58">
        <v>30</v>
      </c>
      <c r="L33" s="65" t="s">
        <v>9</v>
      </c>
      <c r="M33" s="59">
        <v>35</v>
      </c>
      <c r="N33" s="35">
        <f t="shared" si="2"/>
        <v>15.384615384615385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30</v>
      </c>
      <c r="H34" s="67" t="s">
        <v>9</v>
      </c>
      <c r="I34" s="59">
        <v>32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150</v>
      </c>
      <c r="E35" s="67" t="s">
        <v>9</v>
      </c>
      <c r="F35" s="59">
        <v>160</v>
      </c>
      <c r="G35" s="58">
        <v>130</v>
      </c>
      <c r="H35" s="67" t="s">
        <v>9</v>
      </c>
      <c r="I35" s="59">
        <v>140</v>
      </c>
      <c r="J35" s="35">
        <f t="shared" si="1"/>
        <v>14.814814814814813</v>
      </c>
      <c r="K35" s="58">
        <v>30</v>
      </c>
      <c r="L35" s="60" t="s">
        <v>9</v>
      </c>
      <c r="M35" s="64">
        <v>40</v>
      </c>
      <c r="N35" s="35">
        <f t="shared" si="2"/>
        <v>342.85714285714283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320</v>
      </c>
      <c r="E36" s="67" t="s">
        <v>9</v>
      </c>
      <c r="F36" s="59">
        <v>340</v>
      </c>
      <c r="G36" s="58">
        <v>280</v>
      </c>
      <c r="H36" s="67" t="s">
        <v>9</v>
      </c>
      <c r="I36" s="59">
        <v>300</v>
      </c>
      <c r="J36" s="35">
        <f t="shared" si="1"/>
        <v>13.793103448275861</v>
      </c>
      <c r="K36" s="58">
        <v>290</v>
      </c>
      <c r="L36" s="67" t="s">
        <v>9</v>
      </c>
      <c r="M36" s="59">
        <v>300</v>
      </c>
      <c r="N36" s="35">
        <f t="shared" si="2"/>
        <v>11.864406779661017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2">
        <v>280</v>
      </c>
      <c r="E37" s="67" t="s">
        <v>9</v>
      </c>
      <c r="F37" s="59">
        <v>290</v>
      </c>
      <c r="G37" s="62">
        <v>260</v>
      </c>
      <c r="H37" s="67" t="s">
        <v>9</v>
      </c>
      <c r="I37" s="59">
        <v>270</v>
      </c>
      <c r="J37" s="35">
        <f t="shared" si="1"/>
        <v>7.5471698113207548</v>
      </c>
      <c r="K37" s="58">
        <v>260</v>
      </c>
      <c r="L37" s="67" t="s">
        <v>9</v>
      </c>
      <c r="M37" s="59">
        <v>270</v>
      </c>
      <c r="N37" s="35">
        <f t="shared" si="2"/>
        <v>7.5471698113207548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700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2.7027027027027026</v>
      </c>
      <c r="K38" s="58">
        <v>650</v>
      </c>
      <c r="L38" s="67" t="s">
        <v>9</v>
      </c>
      <c r="M38" s="66">
        <v>1100</v>
      </c>
      <c r="N38" s="35">
        <f t="shared" si="2"/>
        <v>8.5714285714285712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180</v>
      </c>
      <c r="E39" s="67" t="s">
        <v>9</v>
      </c>
      <c r="F39" s="59">
        <v>190</v>
      </c>
      <c r="G39" s="58">
        <v>170</v>
      </c>
      <c r="H39" s="67" t="s">
        <v>9</v>
      </c>
      <c r="I39" s="59">
        <v>180</v>
      </c>
      <c r="J39" s="35">
        <f t="shared" si="1"/>
        <v>5.7142857142857144</v>
      </c>
      <c r="K39" s="58">
        <v>130</v>
      </c>
      <c r="L39" s="67" t="s">
        <v>9</v>
      </c>
      <c r="M39" s="59">
        <v>140</v>
      </c>
      <c r="N39" s="35">
        <f t="shared" si="2"/>
        <v>37.037037037037038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550</v>
      </c>
      <c r="G41" s="58">
        <v>500</v>
      </c>
      <c r="H41" s="67" t="s">
        <v>9</v>
      </c>
      <c r="I41" s="59">
        <v>520</v>
      </c>
      <c r="J41" s="35">
        <f t="shared" si="1"/>
        <v>2.9411764705882351</v>
      </c>
      <c r="K41" s="70">
        <v>465</v>
      </c>
      <c r="L41" s="67" t="s">
        <v>9</v>
      </c>
      <c r="M41" s="59">
        <v>475</v>
      </c>
      <c r="N41" s="35">
        <f t="shared" si="2"/>
        <v>11.702127659574469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58">
        <v>270</v>
      </c>
      <c r="H42" s="60" t="s">
        <v>9</v>
      </c>
      <c r="I42" s="64">
        <v>280</v>
      </c>
      <c r="J42" s="35">
        <f t="shared" si="1"/>
        <v>7.2727272727272725</v>
      </c>
      <c r="K42" s="58">
        <v>280</v>
      </c>
      <c r="L42" s="67" t="s">
        <v>9</v>
      </c>
      <c r="M42" s="66">
        <v>290</v>
      </c>
      <c r="N42" s="35">
        <f t="shared" si="2"/>
        <v>3.5087719298245612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185</v>
      </c>
      <c r="E43" s="67" t="s">
        <v>9</v>
      </c>
      <c r="F43" s="59">
        <v>190</v>
      </c>
      <c r="G43" s="58">
        <v>170</v>
      </c>
      <c r="H43" s="67" t="s">
        <v>9</v>
      </c>
      <c r="I43" s="59">
        <v>180</v>
      </c>
      <c r="J43" s="35">
        <f t="shared" si="1"/>
        <v>7.1428571428571423</v>
      </c>
      <c r="K43" s="58">
        <v>175</v>
      </c>
      <c r="L43" s="67" t="s">
        <v>9</v>
      </c>
      <c r="M43" s="59">
        <v>180</v>
      </c>
      <c r="N43" s="35">
        <f t="shared" si="2"/>
        <v>5.6338028169014089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55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4.3478260869565215</v>
      </c>
      <c r="K44" s="58">
        <v>40</v>
      </c>
      <c r="L44" s="67" t="s">
        <v>9</v>
      </c>
      <c r="M44" s="59">
        <v>60</v>
      </c>
      <c r="N44" s="35">
        <f t="shared" si="2"/>
        <v>20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48</v>
      </c>
      <c r="E45" s="67" t="s">
        <v>9</v>
      </c>
      <c r="F45" s="66">
        <v>50</v>
      </c>
      <c r="G45" s="58">
        <v>44</v>
      </c>
      <c r="H45" s="67" t="s">
        <v>9</v>
      </c>
      <c r="I45" s="66">
        <v>46</v>
      </c>
      <c r="J45" s="35">
        <f t="shared" si="1"/>
        <v>8.8888888888888893</v>
      </c>
      <c r="K45" s="58">
        <v>38</v>
      </c>
      <c r="L45" s="67" t="s">
        <v>9</v>
      </c>
      <c r="M45" s="66">
        <v>40</v>
      </c>
      <c r="N45" s="35">
        <f t="shared" si="2"/>
        <v>25.641025641025639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58">
        <v>130</v>
      </c>
      <c r="H46" s="67" t="s">
        <v>9</v>
      </c>
      <c r="I46" s="59">
        <v>132</v>
      </c>
      <c r="J46" s="35">
        <f t="shared" si="1"/>
        <v>0</v>
      </c>
      <c r="K46" s="70">
        <v>88</v>
      </c>
      <c r="L46" s="67" t="s">
        <v>9</v>
      </c>
      <c r="M46" s="59">
        <v>90</v>
      </c>
      <c r="N46" s="35">
        <f t="shared" si="2"/>
        <v>47.191011235955052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>
        <f t="shared" si="1"/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370</v>
      </c>
      <c r="E48" s="60" t="s">
        <v>9</v>
      </c>
      <c r="F48" s="64">
        <v>380</v>
      </c>
      <c r="G48" s="58">
        <v>360</v>
      </c>
      <c r="H48" s="60" t="s">
        <v>9</v>
      </c>
      <c r="I48" s="59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17.1875</v>
      </c>
    </row>
    <row r="49" spans="1:14" ht="12" customHeight="1" x14ac:dyDescent="0.25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x14ac:dyDescent="0.25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 x14ac:dyDescent="0.25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 x14ac:dyDescent="0.25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 x14ac:dyDescent="0.25">
      <c r="A56" s="93" t="s">
        <v>85</v>
      </c>
      <c r="B56" s="94"/>
      <c r="C56" s="95" t="s">
        <v>64</v>
      </c>
      <c r="D56" s="85"/>
      <c r="E56" s="85"/>
      <c r="F56" s="86"/>
      <c r="G56" s="96" t="s">
        <v>84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 x14ac:dyDescent="0.25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 x14ac:dyDescent="0.25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 x14ac:dyDescent="0.25">
      <c r="B64" s="1" t="s">
        <v>60</v>
      </c>
      <c r="J64" s="97" t="s">
        <v>59</v>
      </c>
      <c r="K64" s="97"/>
      <c r="L64" s="97"/>
      <c r="M64" s="97"/>
      <c r="N64" s="97"/>
    </row>
    <row r="65" spans="2:14" x14ac:dyDescent="0.25">
      <c r="B65" s="1" t="s">
        <v>61</v>
      </c>
      <c r="J65" s="97" t="s">
        <v>55</v>
      </c>
      <c r="K65" s="97"/>
      <c r="L65" s="97"/>
      <c r="M65" s="97"/>
      <c r="N65" s="97"/>
    </row>
    <row r="66" spans="2:14" x14ac:dyDescent="0.25">
      <c r="B66" s="1" t="s">
        <v>63</v>
      </c>
      <c r="J66" s="97" t="s">
        <v>54</v>
      </c>
      <c r="K66" s="97"/>
      <c r="L66" s="97"/>
      <c r="M66" s="97"/>
      <c r="N66" s="97"/>
    </row>
    <row r="67" spans="2:14" x14ac:dyDescent="0.25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2023-08-20T07:03:32Z</cp:lastPrinted>
  <dcterms:created xsi:type="dcterms:W3CDTF">2020-07-12T06:32:53Z</dcterms:created>
  <dcterms:modified xsi:type="dcterms:W3CDTF">2023-08-31T07:37:50Z</dcterms:modified>
</cp:coreProperties>
</file>