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5 DAM web prce 2024\01 january 2024\11 january 2024\"/>
    </mc:Choice>
  </mc:AlternateContent>
  <bookViews>
    <workbookView xWindow="0" yWindow="0" windowWidth="20490" windowHeight="775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8" i="9" l="1"/>
  <c r="J17" i="9" l="1"/>
  <c r="J25" i="9"/>
  <c r="J24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N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N16" i="9"/>
  <c r="J16" i="9"/>
  <c r="N15" i="9"/>
  <c r="J15" i="9"/>
  <c r="N14" i="9"/>
  <c r="J14" i="9"/>
  <c r="J13" i="9"/>
</calcChain>
</file>

<file path=xl/sharedStrings.xml><?xml version="1.0" encoding="utf-8"?>
<sst xmlns="http://schemas.openxmlformats.org/spreadsheetml/2006/main" count="239" uniqueCount="80">
  <si>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</si>
  <si>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</si>
  <si>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</si>
  <si>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</si>
  <si>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</si>
  <si>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</si>
  <si>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</si>
  <si>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</si>
  <si>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</si>
  <si>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</si>
  <si>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</si>
  <si>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</si>
  <si>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</si>
  <si>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</si>
  <si>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</si>
  <si>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</si>
  <si>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</si>
  <si>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</si>
  <si>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</si>
  <si>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</si>
  <si>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</si>
  <si>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</si>
  <si>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</si>
  <si>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</si>
  <si>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</si>
  <si>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</si>
  <si>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</si>
  <si>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</si>
  <si>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</si>
  <si>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</si>
  <si>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</si>
  <si>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</si>
  <si>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</si>
  <si>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</si>
  <si>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</si>
  <si>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</si>
  <si>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</si>
  <si>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</si>
  <si>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</si>
  <si>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</si>
  <si>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</si>
  <si>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</si>
  <si>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</si>
  <si>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</si>
  <si>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</si>
  <si>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</si>
  <si>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</si>
  <si>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</si>
  <si>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</si>
  <si>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</si>
  <si>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</si>
  <si>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</si>
  <si>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</si>
  <si>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</si>
  <si>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</si>
  <si>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</si>
  <si>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</si>
  <si>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</si>
  <si>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</si>
  <si>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</si>
  <si>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ইলিশ</t>
  </si>
  <si>
    <t>বাৎসরিক (হ্রাস/বৃদ্ধি)</t>
  </si>
  <si>
    <t>উপপরিচালক (দায়িত্ব প্রাপ্ত)</t>
  </si>
  <si>
    <t>(এস. এম. মাহবুব আলম )</t>
  </si>
  <si>
    <t>বিভাগীয় উপপরিচালকের কার্যালয়</t>
  </si>
  <si>
    <t>সরবরাহ পরিস্থিতি সন্তোষজনক।</t>
  </si>
  <si>
    <t>আমদানী ও সরবরাহ কম।</t>
  </si>
  <si>
    <t>সয়াবিন তেল-</t>
  </si>
  <si>
    <t>সীম</t>
  </si>
  <si>
    <t xml:space="preserve">তথ্য সূত্রঃ কৃষি বিপণন অধিদপ্তর, পরিদর্শিত বাজারের নামঃ                                 </t>
  </si>
  <si>
    <t>বরিশাল সদর বাজার।</t>
  </si>
  <si>
    <t>চাল সরু (নাজির), বেগুন, সিম, কাঁচামরিচ, পাংগাস মাছ, গরুর মাংস, ব্রয়লার, কক-সোনালী, ডিম-ফার্ম।</t>
  </si>
  <si>
    <t>চাল (মাঝারী), আটা-প্যাকেট ও খোলা, ছোলা-কলাই, পিয়াজ (দেশ), রসুন (দেশী ও আমদানী), ডিম-দেশী, চিনি।</t>
  </si>
  <si>
    <t>১ লিটার</t>
  </si>
  <si>
    <t>স্বাক্ষরিত/-</t>
  </si>
  <si>
    <t xml:space="preserve">            তারিখঃ ১১/০১/202৪ খ্রিঃ।</t>
  </si>
  <si>
    <t>১১/০১/২০২৪</t>
  </si>
  <si>
    <t>১১/1২/২০২৩</t>
  </si>
  <si>
    <t>১১/০১/২০২৩</t>
  </si>
  <si>
    <t>স্মারক নং ১২.০২.১০০০.২২১.১৬.০১৯.১৮-১৯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</si>
</sst>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0"/>
      <color theme="1"/>
      <name val="NikoshBAN"/>
    </font>
    <font>
      <u/>
      <sz val="10"/>
      <color indexed="12"/>
      <name val="NikoshBAN"/>
    </font>
    <font>
      <b/>
      <sz val="13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14" fillId="0" borderId="0" xfId="0" quotePrefix="1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6" fillId="9" borderId="0" xfId="0" applyFont="1" applyFill="1" applyAlignment="1">
      <alignment vertical="center"/>
    </xf>
    <xf numFmtId="0" fontId="16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0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2" fontId="6" fillId="9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vertical="top"/>
    </xf>
    <xf numFmtId="0" fontId="7" fillId="9" borderId="0" xfId="0" applyFont="1" applyFill="1" applyAlignment="1">
      <alignment horizontal="center" vertical="top"/>
    </xf>
    <xf numFmtId="0" fontId="4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2" fontId="8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9" xfId="0" applyNumberFormat="1" applyFont="1" applyFill="1" applyBorder="1" applyAlignment="1">
      <alignment horizontal="center" vertical="center" wrapText="1"/>
    </xf>
    <xf numFmtId="49" fontId="15" fillId="7" borderId="8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9" fontId="15" fillId="7" borderId="9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0" xfId="2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0" fontId="1" fillId="9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="130" zoomScaleNormal="130" workbookViewId="0">
      <selection activeCell="A6" sqref="A6:F6"/>
    </sheetView>
  </sheetViews>
  <sheetFormatPr defaultRowHeight="19.5" x14ac:dyDescent="0.25"/>
  <cols>
    <col min="1" max="1" width="4.5703125" style="55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7109375" style="1" customWidth="1"/>
    <col min="7" max="7" width="8" style="1" customWidth="1"/>
    <col min="8" max="8" width="1.42578125" style="30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55" customWidth="1"/>
    <col min="16" max="21" width="17.42578125" style="1" customWidth="1"/>
    <col min="22" max="16384" width="9.140625" style="1"/>
  </cols>
  <sheetData>
    <row r="1" spans="1:17" s="11" customFormat="1" ht="18" customHeight="1" x14ac:dyDescent="0.25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56"/>
    </row>
    <row r="2" spans="1:17" s="11" customFormat="1" ht="18" customHeight="1" x14ac:dyDescent="0.25">
      <c r="A2" s="115" t="s">
        <v>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56"/>
    </row>
    <row r="3" spans="1:17" s="11" customFormat="1" ht="18" customHeight="1" x14ac:dyDescent="0.25">
      <c r="A3" s="115" t="s">
        <v>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56"/>
      <c r="P3" s="11" t="s">
        <v>45</v>
      </c>
      <c r="Q3" s="11" t="s">
        <v>45</v>
      </c>
    </row>
    <row r="4" spans="1:17" s="11" customFormat="1" ht="18" customHeight="1" x14ac:dyDescent="0.25">
      <c r="A4" s="115" t="s">
        <v>51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56"/>
      <c r="P4" s="11" t="s">
        <v>45</v>
      </c>
    </row>
    <row r="5" spans="1:17" s="11" customFormat="1" ht="18" customHeight="1" x14ac:dyDescent="0.25">
      <c r="A5" s="116" t="s">
        <v>52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56" t="s">
        <v>45</v>
      </c>
      <c r="P5" s="11" t="s">
        <v>45</v>
      </c>
    </row>
    <row r="6" spans="1:17" s="11" customFormat="1" ht="17.45" customHeight="1" x14ac:dyDescent="0.25">
      <c r="A6" s="118" t="s">
        <v>44</v>
      </c>
      <c r="B6" s="118"/>
      <c r="C6" s="118"/>
      <c r="D6" s="118"/>
      <c r="E6" s="118"/>
      <c r="F6" s="118"/>
      <c r="H6" s="45"/>
      <c r="O6" s="56"/>
      <c r="Q6" s="11" t="s">
        <v>45</v>
      </c>
    </row>
    <row r="7" spans="1:17" ht="17.45" customHeight="1" x14ac:dyDescent="0.25">
      <c r="A7" s="92" t="s">
        <v>48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7" ht="17.45" customHeight="1" x14ac:dyDescent="0.25">
      <c r="A8" s="93" t="s">
        <v>79</v>
      </c>
      <c r="B8" s="93"/>
      <c r="C8" s="93"/>
      <c r="D8" s="93"/>
      <c r="E8" s="93"/>
      <c r="F8" s="93"/>
      <c r="G8" s="11"/>
      <c r="H8" s="29"/>
      <c r="I8" s="22"/>
      <c r="J8" s="94" t="s">
        <v>75</v>
      </c>
      <c r="K8" s="94"/>
      <c r="L8" s="94"/>
      <c r="M8" s="94"/>
      <c r="N8" s="94"/>
      <c r="Q8" s="1" t="s">
        <v>45</v>
      </c>
    </row>
    <row r="9" spans="1:17" ht="17.45" customHeight="1" x14ac:dyDescent="0.25">
      <c r="A9" s="63"/>
      <c r="B9" s="17"/>
      <c r="C9" s="13"/>
      <c r="D9" s="14"/>
      <c r="E9" s="15"/>
      <c r="F9" s="14"/>
      <c r="G9" s="16"/>
      <c r="H9" s="15"/>
      <c r="I9" s="14"/>
      <c r="J9" s="14"/>
      <c r="K9" s="26" t="s">
        <v>40</v>
      </c>
      <c r="L9" s="31"/>
      <c r="M9" s="14"/>
      <c r="N9" s="14"/>
      <c r="O9" s="57"/>
      <c r="Q9" s="1" t="s">
        <v>45</v>
      </c>
    </row>
    <row r="10" spans="1:17" ht="17.45" customHeight="1" x14ac:dyDescent="0.25">
      <c r="A10" s="95" t="s">
        <v>0</v>
      </c>
      <c r="B10" s="96" t="s">
        <v>1</v>
      </c>
      <c r="C10" s="96" t="s">
        <v>9</v>
      </c>
      <c r="D10" s="97" t="s">
        <v>41</v>
      </c>
      <c r="E10" s="98"/>
      <c r="F10" s="99"/>
      <c r="G10" s="97" t="s">
        <v>38</v>
      </c>
      <c r="H10" s="98"/>
      <c r="I10" s="99"/>
      <c r="J10" s="103" t="s">
        <v>59</v>
      </c>
      <c r="K10" s="97" t="s">
        <v>39</v>
      </c>
      <c r="L10" s="98"/>
      <c r="M10" s="99"/>
      <c r="N10" s="103" t="s">
        <v>61</v>
      </c>
      <c r="P10" s="1" t="s">
        <v>45</v>
      </c>
    </row>
    <row r="11" spans="1:17" s="2" customFormat="1" ht="17.45" customHeight="1" x14ac:dyDescent="0.25">
      <c r="A11" s="95"/>
      <c r="B11" s="96"/>
      <c r="C11" s="96"/>
      <c r="D11" s="100"/>
      <c r="E11" s="101"/>
      <c r="F11" s="102"/>
      <c r="G11" s="100"/>
      <c r="H11" s="101"/>
      <c r="I11" s="102"/>
      <c r="J11" s="104"/>
      <c r="K11" s="100"/>
      <c r="L11" s="101"/>
      <c r="M11" s="102"/>
      <c r="N11" s="104"/>
      <c r="O11" s="58"/>
      <c r="P11" s="2" t="s">
        <v>45</v>
      </c>
    </row>
    <row r="12" spans="1:17" s="2" customFormat="1" ht="17.45" customHeight="1" x14ac:dyDescent="0.25">
      <c r="A12" s="95"/>
      <c r="B12" s="96"/>
      <c r="C12" s="96"/>
      <c r="D12" s="106" t="s">
        <v>76</v>
      </c>
      <c r="E12" s="107"/>
      <c r="F12" s="108"/>
      <c r="G12" s="109" t="s">
        <v>77</v>
      </c>
      <c r="H12" s="110"/>
      <c r="I12" s="111"/>
      <c r="J12" s="105"/>
      <c r="K12" s="112" t="s">
        <v>78</v>
      </c>
      <c r="L12" s="113"/>
      <c r="M12" s="114"/>
      <c r="N12" s="105"/>
      <c r="O12" s="59"/>
      <c r="Q12" s="2" t="s">
        <v>57</v>
      </c>
    </row>
    <row r="13" spans="1:17" ht="17.45" customHeight="1" x14ac:dyDescent="0.25">
      <c r="A13" s="61">
        <v>1</v>
      </c>
      <c r="B13" s="27" t="s">
        <v>22</v>
      </c>
      <c r="C13" s="47" t="s">
        <v>10</v>
      </c>
      <c r="D13" s="41">
        <v>72</v>
      </c>
      <c r="E13" s="42" t="s">
        <v>11</v>
      </c>
      <c r="F13" s="43">
        <v>75</v>
      </c>
      <c r="G13" s="70">
        <v>72</v>
      </c>
      <c r="H13" s="71" t="s">
        <v>11</v>
      </c>
      <c r="I13" s="72">
        <v>75</v>
      </c>
      <c r="J13" s="25">
        <f t="shared" ref="J13:J48" si="0">((D13+F13)/2-(G13+I13)/2)/((G13+I13)/2)*100</f>
        <v>0</v>
      </c>
      <c r="K13" s="74">
        <v>75</v>
      </c>
      <c r="L13" s="75" t="s">
        <v>11</v>
      </c>
      <c r="M13" s="76">
        <v>80</v>
      </c>
      <c r="N13" s="24">
        <v>13.37</v>
      </c>
    </row>
    <row r="14" spans="1:17" ht="17.45" customHeight="1" x14ac:dyDescent="0.25">
      <c r="A14" s="61">
        <v>2</v>
      </c>
      <c r="B14" s="28" t="s">
        <v>23</v>
      </c>
      <c r="C14" s="46" t="s">
        <v>12</v>
      </c>
      <c r="D14" s="41">
        <v>64</v>
      </c>
      <c r="E14" s="42" t="s">
        <v>11</v>
      </c>
      <c r="F14" s="44">
        <v>65</v>
      </c>
      <c r="G14" s="70">
        <v>65</v>
      </c>
      <c r="H14" s="71" t="s">
        <v>11</v>
      </c>
      <c r="I14" s="73">
        <v>68</v>
      </c>
      <c r="J14" s="23">
        <f t="shared" si="0"/>
        <v>-3.007518796992481</v>
      </c>
      <c r="K14" s="74">
        <v>70</v>
      </c>
      <c r="L14" s="75" t="s">
        <v>11</v>
      </c>
      <c r="M14" s="77">
        <v>72</v>
      </c>
      <c r="N14" s="23">
        <f t="shared" ref="N14:N48" si="1">((D14+F14)/2-(K14+M14)/2)/((K14+M14)/2)*100</f>
        <v>-9.1549295774647899</v>
      </c>
    </row>
    <row r="15" spans="1:17" ht="17.45" customHeight="1" x14ac:dyDescent="0.25">
      <c r="A15" s="61">
        <v>3</v>
      </c>
      <c r="B15" s="28" t="s">
        <v>24</v>
      </c>
      <c r="C15" s="46" t="s">
        <v>12</v>
      </c>
      <c r="D15" s="41">
        <v>54</v>
      </c>
      <c r="E15" s="42" t="s">
        <v>11</v>
      </c>
      <c r="F15" s="44">
        <v>55</v>
      </c>
      <c r="G15" s="70">
        <v>52</v>
      </c>
      <c r="H15" s="71" t="s">
        <v>11</v>
      </c>
      <c r="I15" s="73">
        <v>54</v>
      </c>
      <c r="J15" s="23">
        <f t="shared" si="0"/>
        <v>2.8301886792452833</v>
      </c>
      <c r="K15" s="74">
        <v>52</v>
      </c>
      <c r="L15" s="75" t="s">
        <v>11</v>
      </c>
      <c r="M15" s="77">
        <v>55</v>
      </c>
      <c r="N15" s="23">
        <f t="shared" si="1"/>
        <v>1.8691588785046727</v>
      </c>
    </row>
    <row r="16" spans="1:17" ht="17.45" customHeight="1" x14ac:dyDescent="0.25">
      <c r="A16" s="61">
        <v>4</v>
      </c>
      <c r="B16" s="27" t="s">
        <v>25</v>
      </c>
      <c r="C16" s="46" t="s">
        <v>12</v>
      </c>
      <c r="D16" s="41">
        <v>49</v>
      </c>
      <c r="E16" s="42" t="s">
        <v>11</v>
      </c>
      <c r="F16" s="44">
        <v>50</v>
      </c>
      <c r="G16" s="70">
        <v>50</v>
      </c>
      <c r="H16" s="71" t="s">
        <v>11</v>
      </c>
      <c r="I16" s="73">
        <v>52</v>
      </c>
      <c r="J16" s="23">
        <f t="shared" si="0"/>
        <v>-2.9411764705882351</v>
      </c>
      <c r="K16" s="74">
        <v>45</v>
      </c>
      <c r="L16" s="75" t="s">
        <v>11</v>
      </c>
      <c r="M16" s="77">
        <v>50</v>
      </c>
      <c r="N16" s="23">
        <f t="shared" si="1"/>
        <v>4.2105263157894735</v>
      </c>
    </row>
    <row r="17" spans="1:16" ht="17.45" customHeight="1" x14ac:dyDescent="0.25">
      <c r="A17" s="61">
        <v>5</v>
      </c>
      <c r="B17" s="27" t="s">
        <v>26</v>
      </c>
      <c r="C17" s="46" t="s">
        <v>12</v>
      </c>
      <c r="D17" s="41">
        <v>55</v>
      </c>
      <c r="E17" s="42" t="s">
        <v>11</v>
      </c>
      <c r="F17" s="44">
        <v>60</v>
      </c>
      <c r="G17" s="70">
        <v>55</v>
      </c>
      <c r="H17" s="71" t="s">
        <v>11</v>
      </c>
      <c r="I17" s="73">
        <v>60</v>
      </c>
      <c r="J17" s="23">
        <f t="shared" si="0"/>
        <v>0</v>
      </c>
      <c r="K17" s="74">
        <v>68</v>
      </c>
      <c r="L17" s="75" t="s">
        <v>11</v>
      </c>
      <c r="M17" s="77">
        <v>70</v>
      </c>
      <c r="N17" s="23">
        <f t="shared" si="1"/>
        <v>-16.666666666666664</v>
      </c>
    </row>
    <row r="18" spans="1:16" ht="17.45" customHeight="1" x14ac:dyDescent="0.25">
      <c r="A18" s="61">
        <v>6</v>
      </c>
      <c r="B18" s="27" t="s">
        <v>27</v>
      </c>
      <c r="C18" s="46" t="s">
        <v>12</v>
      </c>
      <c r="D18" s="41">
        <v>45</v>
      </c>
      <c r="E18" s="42" t="s">
        <v>11</v>
      </c>
      <c r="F18" s="44">
        <v>46</v>
      </c>
      <c r="G18" s="70">
        <v>42</v>
      </c>
      <c r="H18" s="71" t="s">
        <v>11</v>
      </c>
      <c r="I18" s="73">
        <v>45</v>
      </c>
      <c r="J18" s="23">
        <f t="shared" si="0"/>
        <v>4.5977011494252871</v>
      </c>
      <c r="K18" s="74">
        <v>58</v>
      </c>
      <c r="L18" s="75" t="s">
        <v>11</v>
      </c>
      <c r="M18" s="77">
        <v>60</v>
      </c>
      <c r="N18" s="23">
        <f t="shared" si="1"/>
        <v>-22.881355932203391</v>
      </c>
    </row>
    <row r="19" spans="1:16" ht="17.45" customHeight="1" x14ac:dyDescent="0.25">
      <c r="A19" s="61">
        <v>7</v>
      </c>
      <c r="B19" s="27" t="s">
        <v>28</v>
      </c>
      <c r="C19" s="46" t="s">
        <v>12</v>
      </c>
      <c r="D19" s="41">
        <v>110</v>
      </c>
      <c r="E19" s="42" t="s">
        <v>11</v>
      </c>
      <c r="F19" s="44">
        <v>140</v>
      </c>
      <c r="G19" s="70">
        <v>105</v>
      </c>
      <c r="H19" s="71" t="s">
        <v>11</v>
      </c>
      <c r="I19" s="73">
        <v>130</v>
      </c>
      <c r="J19" s="23">
        <f t="shared" si="0"/>
        <v>6.3829787234042552</v>
      </c>
      <c r="K19" s="74">
        <v>100</v>
      </c>
      <c r="L19" s="75" t="s">
        <v>11</v>
      </c>
      <c r="M19" s="77">
        <v>135</v>
      </c>
      <c r="N19" s="23">
        <f t="shared" si="1"/>
        <v>6.3829787234042552</v>
      </c>
    </row>
    <row r="20" spans="1:16" ht="17.45" customHeight="1" x14ac:dyDescent="0.25">
      <c r="A20" s="61">
        <v>8</v>
      </c>
      <c r="B20" s="27" t="s">
        <v>35</v>
      </c>
      <c r="C20" s="46" t="s">
        <v>12</v>
      </c>
      <c r="D20" s="41">
        <v>145</v>
      </c>
      <c r="E20" s="42" t="s">
        <v>11</v>
      </c>
      <c r="F20" s="44">
        <v>155</v>
      </c>
      <c r="G20" s="70">
        <v>100</v>
      </c>
      <c r="H20" s="71" t="s">
        <v>11</v>
      </c>
      <c r="I20" s="73">
        <v>130</v>
      </c>
      <c r="J20" s="23">
        <f t="shared" si="0"/>
        <v>30.434782608695656</v>
      </c>
      <c r="K20" s="74">
        <v>115</v>
      </c>
      <c r="L20" s="75" t="s">
        <v>11</v>
      </c>
      <c r="M20" s="77">
        <v>120</v>
      </c>
      <c r="N20" s="23">
        <f t="shared" si="1"/>
        <v>27.659574468085108</v>
      </c>
    </row>
    <row r="21" spans="1:16" ht="17.45" customHeight="1" x14ac:dyDescent="0.25">
      <c r="A21" s="61">
        <v>9</v>
      </c>
      <c r="B21" s="27" t="s">
        <v>29</v>
      </c>
      <c r="C21" s="46" t="s">
        <v>12</v>
      </c>
      <c r="D21" s="41">
        <v>90</v>
      </c>
      <c r="E21" s="42" t="s">
        <v>11</v>
      </c>
      <c r="F21" s="44">
        <v>100</v>
      </c>
      <c r="G21" s="70">
        <v>80</v>
      </c>
      <c r="H21" s="71" t="s">
        <v>11</v>
      </c>
      <c r="I21" s="73">
        <v>85</v>
      </c>
      <c r="J21" s="23">
        <f t="shared" si="0"/>
        <v>15.151515151515152</v>
      </c>
      <c r="K21" s="74">
        <v>80</v>
      </c>
      <c r="L21" s="75" t="s">
        <v>11</v>
      </c>
      <c r="M21" s="77">
        <v>85</v>
      </c>
      <c r="N21" s="23">
        <f t="shared" si="1"/>
        <v>15.151515151515152</v>
      </c>
      <c r="P21" s="1" t="s">
        <v>45</v>
      </c>
    </row>
    <row r="22" spans="1:16" ht="17.45" customHeight="1" x14ac:dyDescent="0.25">
      <c r="A22" s="61">
        <v>10</v>
      </c>
      <c r="B22" s="27" t="s">
        <v>67</v>
      </c>
      <c r="C22" s="46" t="s">
        <v>73</v>
      </c>
      <c r="D22" s="41">
        <v>170</v>
      </c>
      <c r="E22" s="42" t="s">
        <v>11</v>
      </c>
      <c r="F22" s="44">
        <v>172</v>
      </c>
      <c r="G22" s="70">
        <v>165</v>
      </c>
      <c r="H22" s="71" t="s">
        <v>11</v>
      </c>
      <c r="I22" s="73">
        <v>170</v>
      </c>
      <c r="J22" s="23">
        <f t="shared" si="0"/>
        <v>2.0895522388059704</v>
      </c>
      <c r="K22" s="74">
        <v>184</v>
      </c>
      <c r="L22" s="75" t="s">
        <v>11</v>
      </c>
      <c r="M22" s="77">
        <v>190</v>
      </c>
      <c r="N22" s="23">
        <f t="shared" si="1"/>
        <v>-8.5561497326203195</v>
      </c>
    </row>
    <row r="23" spans="1:16" ht="17.45" customHeight="1" x14ac:dyDescent="0.25">
      <c r="A23" s="61">
        <v>11</v>
      </c>
      <c r="B23" s="27" t="s">
        <v>30</v>
      </c>
      <c r="C23" s="46" t="s">
        <v>12</v>
      </c>
      <c r="D23" s="41">
        <v>0</v>
      </c>
      <c r="E23" s="42" t="s">
        <v>11</v>
      </c>
      <c r="F23" s="44">
        <v>0</v>
      </c>
      <c r="G23" s="70">
        <v>0</v>
      </c>
      <c r="H23" s="71" t="s">
        <v>11</v>
      </c>
      <c r="I23" s="73">
        <v>0</v>
      </c>
      <c r="J23" s="23">
        <v>0</v>
      </c>
      <c r="K23" s="74">
        <v>145</v>
      </c>
      <c r="L23" s="75" t="s">
        <v>11</v>
      </c>
      <c r="M23" s="77">
        <v>150</v>
      </c>
      <c r="N23" s="23">
        <f t="shared" si="1"/>
        <v>-100</v>
      </c>
    </row>
    <row r="24" spans="1:16" ht="17.45" customHeight="1" x14ac:dyDescent="0.25">
      <c r="A24" s="61">
        <v>12</v>
      </c>
      <c r="B24" s="27" t="s">
        <v>36</v>
      </c>
      <c r="C24" s="46" t="s">
        <v>13</v>
      </c>
      <c r="D24" s="41">
        <v>830</v>
      </c>
      <c r="E24" s="42" t="s">
        <v>11</v>
      </c>
      <c r="F24" s="44">
        <v>840</v>
      </c>
      <c r="G24" s="70">
        <v>800</v>
      </c>
      <c r="H24" s="71" t="s">
        <v>11</v>
      </c>
      <c r="I24" s="73">
        <v>810</v>
      </c>
      <c r="J24" s="23">
        <f>((D24+F24)/2-(G24+I24)/2)/((G24+I24)/2)*100</f>
        <v>3.7267080745341614</v>
      </c>
      <c r="K24" s="74">
        <v>900</v>
      </c>
      <c r="L24" s="75" t="s">
        <v>11</v>
      </c>
      <c r="M24" s="77">
        <v>910</v>
      </c>
      <c r="N24" s="23">
        <f t="shared" si="1"/>
        <v>-7.7348066298342539</v>
      </c>
    </row>
    <row r="25" spans="1:16" ht="17.45" customHeight="1" x14ac:dyDescent="0.25">
      <c r="A25" s="61">
        <v>13</v>
      </c>
      <c r="B25" s="27" t="s">
        <v>2</v>
      </c>
      <c r="C25" s="48" t="s">
        <v>10</v>
      </c>
      <c r="D25" s="41">
        <v>80</v>
      </c>
      <c r="E25" s="42" t="s">
        <v>11</v>
      </c>
      <c r="F25" s="44">
        <v>85</v>
      </c>
      <c r="G25" s="70">
        <v>100</v>
      </c>
      <c r="H25" s="71" t="s">
        <v>11</v>
      </c>
      <c r="I25" s="73">
        <v>110</v>
      </c>
      <c r="J25" s="23">
        <f>((D25+F25)/2-(G25+I25)/2)/((G25+I25)/2)*100</f>
        <v>-21.428571428571427</v>
      </c>
      <c r="K25" s="74">
        <v>35</v>
      </c>
      <c r="L25" s="75" t="s">
        <v>11</v>
      </c>
      <c r="M25" s="77">
        <v>40</v>
      </c>
      <c r="N25" s="23">
        <f t="shared" si="1"/>
        <v>120</v>
      </c>
    </row>
    <row r="26" spans="1:16" ht="17.45" customHeight="1" x14ac:dyDescent="0.25">
      <c r="A26" s="61">
        <v>14</v>
      </c>
      <c r="B26" s="27" t="s">
        <v>42</v>
      </c>
      <c r="C26" s="46" t="s">
        <v>12</v>
      </c>
      <c r="D26" s="41">
        <v>90</v>
      </c>
      <c r="E26" s="42" t="s">
        <v>11</v>
      </c>
      <c r="F26" s="44">
        <v>95</v>
      </c>
      <c r="G26" s="70">
        <v>90</v>
      </c>
      <c r="H26" s="71" t="s">
        <v>11</v>
      </c>
      <c r="I26" s="73">
        <v>95</v>
      </c>
      <c r="J26" s="23">
        <v>45.57</v>
      </c>
      <c r="K26" s="74">
        <v>35</v>
      </c>
      <c r="L26" s="75" t="s">
        <v>11</v>
      </c>
      <c r="M26" s="77">
        <v>38</v>
      </c>
      <c r="N26" s="23">
        <f t="shared" si="1"/>
        <v>153.42465753424656</v>
      </c>
    </row>
    <row r="27" spans="1:16" ht="17.45" customHeight="1" x14ac:dyDescent="0.25">
      <c r="A27" s="61">
        <v>15</v>
      </c>
      <c r="B27" s="27" t="s">
        <v>3</v>
      </c>
      <c r="C27" s="46" t="s">
        <v>12</v>
      </c>
      <c r="D27" s="41">
        <v>240</v>
      </c>
      <c r="E27" s="42" t="s">
        <v>11</v>
      </c>
      <c r="F27" s="44">
        <v>245</v>
      </c>
      <c r="G27" s="70">
        <v>195</v>
      </c>
      <c r="H27" s="71" t="s">
        <v>11</v>
      </c>
      <c r="I27" s="73">
        <v>200</v>
      </c>
      <c r="J27" s="23">
        <f t="shared" si="0"/>
        <v>22.784810126582279</v>
      </c>
      <c r="K27" s="74">
        <v>75</v>
      </c>
      <c r="L27" s="75" t="s">
        <v>11</v>
      </c>
      <c r="M27" s="77">
        <v>80</v>
      </c>
      <c r="N27" s="23">
        <f t="shared" si="1"/>
        <v>212.90322580645159</v>
      </c>
    </row>
    <row r="28" spans="1:16" ht="17.45" customHeight="1" x14ac:dyDescent="0.25">
      <c r="A28" s="61">
        <v>16</v>
      </c>
      <c r="B28" s="27" t="s">
        <v>43</v>
      </c>
      <c r="C28" s="46" t="s">
        <v>12</v>
      </c>
      <c r="D28" s="41">
        <v>230</v>
      </c>
      <c r="E28" s="42" t="s">
        <v>11</v>
      </c>
      <c r="F28" s="44">
        <v>235</v>
      </c>
      <c r="G28" s="70">
        <v>185</v>
      </c>
      <c r="H28" s="71" t="s">
        <v>11</v>
      </c>
      <c r="I28" s="73">
        <v>195</v>
      </c>
      <c r="J28" s="23">
        <f t="shared" si="0"/>
        <v>22.368421052631579</v>
      </c>
      <c r="K28" s="74">
        <v>115</v>
      </c>
      <c r="L28" s="75" t="s">
        <v>11</v>
      </c>
      <c r="M28" s="77">
        <v>120</v>
      </c>
      <c r="N28" s="23">
        <f t="shared" si="1"/>
        <v>97.872340425531917</v>
      </c>
    </row>
    <row r="29" spans="1:16" ht="17.45" customHeight="1" x14ac:dyDescent="0.25">
      <c r="A29" s="61">
        <v>17</v>
      </c>
      <c r="B29" s="27" t="s">
        <v>58</v>
      </c>
      <c r="C29" s="46" t="s">
        <v>12</v>
      </c>
      <c r="D29" s="41">
        <v>200</v>
      </c>
      <c r="E29" s="42" t="s">
        <v>11</v>
      </c>
      <c r="F29" s="44">
        <v>210</v>
      </c>
      <c r="G29" s="70">
        <v>190</v>
      </c>
      <c r="H29" s="71" t="s">
        <v>11</v>
      </c>
      <c r="I29" s="73">
        <v>200</v>
      </c>
      <c r="J29" s="23">
        <f t="shared" si="0"/>
        <v>5.1282051282051277</v>
      </c>
      <c r="K29" s="74">
        <v>100</v>
      </c>
      <c r="L29" s="75" t="s">
        <v>11</v>
      </c>
      <c r="M29" s="77">
        <v>160</v>
      </c>
      <c r="N29" s="23">
        <f t="shared" si="1"/>
        <v>57.692307692307686</v>
      </c>
    </row>
    <row r="30" spans="1:16" ht="17.45" customHeight="1" x14ac:dyDescent="0.25">
      <c r="A30" s="61">
        <v>18</v>
      </c>
      <c r="B30" s="27" t="s">
        <v>5</v>
      </c>
      <c r="C30" s="46" t="s">
        <v>12</v>
      </c>
      <c r="D30" s="41">
        <v>50</v>
      </c>
      <c r="E30" s="42" t="s">
        <v>11</v>
      </c>
      <c r="F30" s="44">
        <v>55</v>
      </c>
      <c r="G30" s="70">
        <v>42</v>
      </c>
      <c r="H30" s="71" t="s">
        <v>11</v>
      </c>
      <c r="I30" s="73">
        <v>45</v>
      </c>
      <c r="J30" s="23">
        <f t="shared" si="0"/>
        <v>20.689655172413794</v>
      </c>
      <c r="K30" s="74">
        <v>20</v>
      </c>
      <c r="L30" s="75" t="s">
        <v>11</v>
      </c>
      <c r="M30" s="77">
        <v>25</v>
      </c>
      <c r="N30" s="23">
        <f t="shared" si="1"/>
        <v>133.33333333333331</v>
      </c>
    </row>
    <row r="31" spans="1:16" ht="17.45" customHeight="1" x14ac:dyDescent="0.25">
      <c r="A31" s="61">
        <v>19</v>
      </c>
      <c r="B31" s="27" t="s">
        <v>6</v>
      </c>
      <c r="C31" s="46" t="s">
        <v>12</v>
      </c>
      <c r="D31" s="41">
        <v>60</v>
      </c>
      <c r="E31" s="42" t="s">
        <v>11</v>
      </c>
      <c r="F31" s="44">
        <v>65</v>
      </c>
      <c r="G31" s="70">
        <v>35</v>
      </c>
      <c r="H31" s="71" t="s">
        <v>11</v>
      </c>
      <c r="I31" s="73">
        <v>40</v>
      </c>
      <c r="J31" s="23">
        <f t="shared" si="0"/>
        <v>66.666666666666657</v>
      </c>
      <c r="K31" s="74">
        <v>40</v>
      </c>
      <c r="L31" s="75" t="s">
        <v>11</v>
      </c>
      <c r="M31" s="77">
        <v>45</v>
      </c>
      <c r="N31" s="23">
        <f t="shared" si="1"/>
        <v>47.058823529411761</v>
      </c>
    </row>
    <row r="32" spans="1:16" ht="17.45" customHeight="1" x14ac:dyDescent="0.25">
      <c r="A32" s="61">
        <v>20</v>
      </c>
      <c r="B32" s="27" t="s">
        <v>14</v>
      </c>
      <c r="C32" s="46" t="s">
        <v>12</v>
      </c>
      <c r="D32" s="62">
        <v>35</v>
      </c>
      <c r="E32" s="42" t="s">
        <v>11</v>
      </c>
      <c r="F32" s="44">
        <v>40</v>
      </c>
      <c r="G32" s="70">
        <v>20</v>
      </c>
      <c r="H32" s="71" t="s">
        <v>11</v>
      </c>
      <c r="I32" s="73">
        <v>25</v>
      </c>
      <c r="J32" s="23">
        <f t="shared" si="0"/>
        <v>66.666666666666657</v>
      </c>
      <c r="K32" s="74">
        <v>20</v>
      </c>
      <c r="L32" s="75" t="s">
        <v>11</v>
      </c>
      <c r="M32" s="77">
        <v>25</v>
      </c>
      <c r="N32" s="23">
        <f t="shared" si="1"/>
        <v>66.666666666666657</v>
      </c>
    </row>
    <row r="33" spans="1:20" ht="17.45" customHeight="1" x14ac:dyDescent="0.25">
      <c r="A33" s="61">
        <v>21</v>
      </c>
      <c r="B33" s="27" t="s">
        <v>46</v>
      </c>
      <c r="C33" s="46" t="s">
        <v>12</v>
      </c>
      <c r="D33" s="41">
        <v>35</v>
      </c>
      <c r="E33" s="42" t="s">
        <v>11</v>
      </c>
      <c r="F33" s="44">
        <v>40</v>
      </c>
      <c r="G33" s="70">
        <v>35</v>
      </c>
      <c r="H33" s="71" t="s">
        <v>11</v>
      </c>
      <c r="I33" s="73">
        <v>40</v>
      </c>
      <c r="J33" s="23">
        <f t="shared" si="0"/>
        <v>0</v>
      </c>
      <c r="K33" s="74">
        <v>30</v>
      </c>
      <c r="L33" s="75" t="s">
        <v>11</v>
      </c>
      <c r="M33" s="77">
        <v>35</v>
      </c>
      <c r="N33" s="23">
        <f t="shared" si="1"/>
        <v>15.384615384615385</v>
      </c>
      <c r="P33" s="1" t="s">
        <v>45</v>
      </c>
    </row>
    <row r="34" spans="1:20" ht="17.45" customHeight="1" x14ac:dyDescent="0.25">
      <c r="A34" s="61">
        <v>22</v>
      </c>
      <c r="B34" s="27" t="s">
        <v>68</v>
      </c>
      <c r="C34" s="46" t="s">
        <v>12</v>
      </c>
      <c r="D34" s="41">
        <v>60</v>
      </c>
      <c r="E34" s="42" t="s">
        <v>11</v>
      </c>
      <c r="F34" s="44">
        <v>70</v>
      </c>
      <c r="G34" s="70">
        <v>40</v>
      </c>
      <c r="H34" s="71" t="s">
        <v>11</v>
      </c>
      <c r="I34" s="73">
        <v>45</v>
      </c>
      <c r="J34" s="23">
        <f t="shared" si="0"/>
        <v>52.941176470588239</v>
      </c>
      <c r="K34" s="74">
        <v>35</v>
      </c>
      <c r="L34" s="75" t="s">
        <v>11</v>
      </c>
      <c r="M34" s="77">
        <v>40</v>
      </c>
      <c r="N34" s="23">
        <f t="shared" si="1"/>
        <v>73.333333333333329</v>
      </c>
    </row>
    <row r="35" spans="1:20" ht="17.45" customHeight="1" x14ac:dyDescent="0.25">
      <c r="A35" s="61">
        <v>23</v>
      </c>
      <c r="B35" s="27" t="s">
        <v>4</v>
      </c>
      <c r="C35" s="46" t="s">
        <v>12</v>
      </c>
      <c r="D35" s="41">
        <v>80</v>
      </c>
      <c r="E35" s="42" t="s">
        <v>11</v>
      </c>
      <c r="F35" s="44">
        <v>90</v>
      </c>
      <c r="G35" s="70">
        <v>80</v>
      </c>
      <c r="H35" s="71" t="s">
        <v>11</v>
      </c>
      <c r="I35" s="73">
        <v>90</v>
      </c>
      <c r="J35" s="23">
        <f t="shared" si="0"/>
        <v>0</v>
      </c>
      <c r="K35" s="74">
        <v>100</v>
      </c>
      <c r="L35" s="75" t="s">
        <v>11</v>
      </c>
      <c r="M35" s="77">
        <v>120</v>
      </c>
      <c r="N35" s="23">
        <f t="shared" si="1"/>
        <v>-22.727272727272727</v>
      </c>
      <c r="R35" s="39"/>
      <c r="S35" s="40"/>
      <c r="T35" s="39"/>
    </row>
    <row r="36" spans="1:20" ht="17.45" customHeight="1" x14ac:dyDescent="0.25">
      <c r="A36" s="61">
        <v>24</v>
      </c>
      <c r="B36" s="27" t="s">
        <v>31</v>
      </c>
      <c r="C36" s="46" t="s">
        <v>12</v>
      </c>
      <c r="D36" s="41">
        <v>300</v>
      </c>
      <c r="E36" s="42" t="s">
        <v>11</v>
      </c>
      <c r="F36" s="44">
        <v>400</v>
      </c>
      <c r="G36" s="70">
        <v>320</v>
      </c>
      <c r="H36" s="71" t="s">
        <v>11</v>
      </c>
      <c r="I36" s="73">
        <v>400</v>
      </c>
      <c r="J36" s="23">
        <v>0</v>
      </c>
      <c r="K36" s="74">
        <v>250</v>
      </c>
      <c r="L36" s="75" t="s">
        <v>11</v>
      </c>
      <c r="M36" s="77">
        <v>350</v>
      </c>
      <c r="N36" s="23">
        <f t="shared" si="1"/>
        <v>16.666666666666664</v>
      </c>
    </row>
    <row r="37" spans="1:20" ht="17.45" customHeight="1" x14ac:dyDescent="0.25">
      <c r="A37" s="61">
        <v>25</v>
      </c>
      <c r="B37" s="27" t="s">
        <v>15</v>
      </c>
      <c r="C37" s="46" t="s">
        <v>12</v>
      </c>
      <c r="D37" s="41">
        <v>350</v>
      </c>
      <c r="E37" s="42" t="s">
        <v>11</v>
      </c>
      <c r="F37" s="44">
        <v>450</v>
      </c>
      <c r="G37" s="70">
        <v>350</v>
      </c>
      <c r="H37" s="71" t="s">
        <v>11</v>
      </c>
      <c r="I37" s="73">
        <v>450</v>
      </c>
      <c r="J37" s="23">
        <f t="shared" si="0"/>
        <v>0</v>
      </c>
      <c r="K37" s="74">
        <v>250</v>
      </c>
      <c r="L37" s="75" t="s">
        <v>11</v>
      </c>
      <c r="M37" s="77">
        <v>350</v>
      </c>
      <c r="N37" s="23">
        <f t="shared" si="1"/>
        <v>33.333333333333329</v>
      </c>
    </row>
    <row r="38" spans="1:20" ht="17.45" customHeight="1" x14ac:dyDescent="0.25">
      <c r="A38" s="61">
        <v>26</v>
      </c>
      <c r="B38" s="27" t="s">
        <v>60</v>
      </c>
      <c r="C38" s="46" t="s">
        <v>12</v>
      </c>
      <c r="D38" s="41">
        <v>600</v>
      </c>
      <c r="E38" s="42" t="s">
        <v>11</v>
      </c>
      <c r="F38" s="44">
        <v>1800</v>
      </c>
      <c r="G38" s="70">
        <v>500</v>
      </c>
      <c r="H38" s="71" t="s">
        <v>11</v>
      </c>
      <c r="I38" s="73">
        <v>1600</v>
      </c>
      <c r="J38" s="23">
        <v>72</v>
      </c>
      <c r="K38" s="74">
        <v>600</v>
      </c>
      <c r="L38" s="75" t="s">
        <v>11</v>
      </c>
      <c r="M38" s="77">
        <v>1600</v>
      </c>
      <c r="N38" s="23">
        <f t="shared" si="1"/>
        <v>9.0909090909090917</v>
      </c>
    </row>
    <row r="39" spans="1:20" ht="17.45" customHeight="1" x14ac:dyDescent="0.25">
      <c r="A39" s="61">
        <v>27</v>
      </c>
      <c r="B39" s="27" t="s">
        <v>49</v>
      </c>
      <c r="C39" s="46" t="s">
        <v>12</v>
      </c>
      <c r="D39" s="41">
        <v>170</v>
      </c>
      <c r="E39" s="42" t="s">
        <v>11</v>
      </c>
      <c r="F39" s="44">
        <v>200</v>
      </c>
      <c r="G39" s="70">
        <v>180</v>
      </c>
      <c r="H39" s="71" t="s">
        <v>11</v>
      </c>
      <c r="I39" s="73">
        <v>220</v>
      </c>
      <c r="J39" s="23">
        <f t="shared" si="0"/>
        <v>-7.5</v>
      </c>
      <c r="K39" s="74">
        <v>130</v>
      </c>
      <c r="L39" s="75" t="s">
        <v>11</v>
      </c>
      <c r="M39" s="77">
        <v>170</v>
      </c>
      <c r="N39" s="23">
        <f t="shared" si="1"/>
        <v>23.333333333333332</v>
      </c>
    </row>
    <row r="40" spans="1:20" ht="17.45" customHeight="1" x14ac:dyDescent="0.25">
      <c r="A40" s="61">
        <v>28</v>
      </c>
      <c r="B40" s="27" t="s">
        <v>16</v>
      </c>
      <c r="C40" s="46" t="s">
        <v>12</v>
      </c>
      <c r="D40" s="41">
        <v>730</v>
      </c>
      <c r="E40" s="42" t="s">
        <v>11</v>
      </c>
      <c r="F40" s="44">
        <v>750</v>
      </c>
      <c r="G40" s="70">
        <v>700</v>
      </c>
      <c r="H40" s="71" t="s">
        <v>11</v>
      </c>
      <c r="I40" s="73">
        <v>740</v>
      </c>
      <c r="J40" s="23">
        <f t="shared" si="0"/>
        <v>2.7777777777777777</v>
      </c>
      <c r="K40" s="74">
        <v>650</v>
      </c>
      <c r="L40" s="75" t="s">
        <v>11</v>
      </c>
      <c r="M40" s="77">
        <v>680</v>
      </c>
      <c r="N40" s="23">
        <f t="shared" si="1"/>
        <v>11.278195488721805</v>
      </c>
    </row>
    <row r="41" spans="1:20" ht="17.45" customHeight="1" x14ac:dyDescent="0.25">
      <c r="A41" s="61">
        <v>29</v>
      </c>
      <c r="B41" s="27" t="s">
        <v>54</v>
      </c>
      <c r="C41" s="46" t="s">
        <v>12</v>
      </c>
      <c r="D41" s="41">
        <v>450</v>
      </c>
      <c r="E41" s="42" t="s">
        <v>11</v>
      </c>
      <c r="F41" s="44">
        <v>500</v>
      </c>
      <c r="G41" s="70">
        <v>450</v>
      </c>
      <c r="H41" s="71" t="s">
        <v>11</v>
      </c>
      <c r="I41" s="73">
        <v>500</v>
      </c>
      <c r="J41" s="23">
        <f t="shared" si="0"/>
        <v>0</v>
      </c>
      <c r="K41" s="74">
        <v>450</v>
      </c>
      <c r="L41" s="75" t="s">
        <v>11</v>
      </c>
      <c r="M41" s="77">
        <v>500</v>
      </c>
      <c r="N41" s="23">
        <f t="shared" si="1"/>
        <v>0</v>
      </c>
    </row>
    <row r="42" spans="1:20" ht="17.45" customHeight="1" x14ac:dyDescent="0.25">
      <c r="A42" s="61">
        <v>30</v>
      </c>
      <c r="B42" s="27" t="s">
        <v>53</v>
      </c>
      <c r="C42" s="46" t="s">
        <v>12</v>
      </c>
      <c r="D42" s="41">
        <v>300</v>
      </c>
      <c r="E42" s="42" t="s">
        <v>11</v>
      </c>
      <c r="F42" s="44">
        <v>310</v>
      </c>
      <c r="G42" s="70">
        <v>240</v>
      </c>
      <c r="H42" s="71" t="s">
        <v>11</v>
      </c>
      <c r="I42" s="73">
        <v>270</v>
      </c>
      <c r="J42" s="23">
        <f t="shared" si="0"/>
        <v>19.607843137254903</v>
      </c>
      <c r="K42" s="74">
        <v>230</v>
      </c>
      <c r="L42" s="75" t="s">
        <v>11</v>
      </c>
      <c r="M42" s="77">
        <v>240</v>
      </c>
      <c r="N42" s="23">
        <f t="shared" si="1"/>
        <v>29.787234042553191</v>
      </c>
      <c r="Q42" s="1" t="s">
        <v>45</v>
      </c>
    </row>
    <row r="43" spans="1:20" ht="17.45" customHeight="1" x14ac:dyDescent="0.25">
      <c r="A43" s="61">
        <v>31</v>
      </c>
      <c r="B43" s="27" t="s">
        <v>56</v>
      </c>
      <c r="C43" s="46" t="s">
        <v>12</v>
      </c>
      <c r="D43" s="41">
        <v>190</v>
      </c>
      <c r="E43" s="42" t="s">
        <v>11</v>
      </c>
      <c r="F43" s="44">
        <v>195</v>
      </c>
      <c r="G43" s="70">
        <v>150</v>
      </c>
      <c r="H43" s="71" t="s">
        <v>11</v>
      </c>
      <c r="I43" s="73">
        <v>155</v>
      </c>
      <c r="J43" s="23">
        <f t="shared" si="0"/>
        <v>26.229508196721312</v>
      </c>
      <c r="K43" s="74">
        <v>150</v>
      </c>
      <c r="L43" s="75" t="s">
        <v>11</v>
      </c>
      <c r="M43" s="77">
        <v>155</v>
      </c>
      <c r="N43" s="23">
        <f t="shared" si="1"/>
        <v>26.229508196721312</v>
      </c>
    </row>
    <row r="44" spans="1:20" ht="17.45" customHeight="1" x14ac:dyDescent="0.25">
      <c r="A44" s="61">
        <v>32</v>
      </c>
      <c r="B44" s="27" t="s">
        <v>55</v>
      </c>
      <c r="C44" s="48" t="s">
        <v>17</v>
      </c>
      <c r="D44" s="41">
        <v>60</v>
      </c>
      <c r="E44" s="42" t="s">
        <v>11</v>
      </c>
      <c r="F44" s="44">
        <v>65</v>
      </c>
      <c r="G44" s="70">
        <v>55</v>
      </c>
      <c r="H44" s="71" t="s">
        <v>11</v>
      </c>
      <c r="I44" s="73">
        <v>60</v>
      </c>
      <c r="J44" s="23">
        <f t="shared" si="0"/>
        <v>8.695652173913043</v>
      </c>
      <c r="K44" s="74">
        <v>55</v>
      </c>
      <c r="L44" s="75" t="s">
        <v>11</v>
      </c>
      <c r="M44" s="77">
        <v>60</v>
      </c>
      <c r="N44" s="23">
        <f t="shared" si="1"/>
        <v>8.695652173913043</v>
      </c>
    </row>
    <row r="45" spans="1:20" ht="17.45" customHeight="1" x14ac:dyDescent="0.25">
      <c r="A45" s="61">
        <v>33</v>
      </c>
      <c r="B45" s="27" t="s">
        <v>37</v>
      </c>
      <c r="C45" s="46" t="s">
        <v>12</v>
      </c>
      <c r="D45" s="41">
        <v>42</v>
      </c>
      <c r="E45" s="42" t="s">
        <v>11</v>
      </c>
      <c r="F45" s="44">
        <v>44</v>
      </c>
      <c r="G45" s="70">
        <v>39</v>
      </c>
      <c r="H45" s="71" t="s">
        <v>11</v>
      </c>
      <c r="I45" s="73">
        <v>40</v>
      </c>
      <c r="J45" s="23">
        <f t="shared" si="0"/>
        <v>8.8607594936708853</v>
      </c>
      <c r="K45" s="74">
        <v>35</v>
      </c>
      <c r="L45" s="75" t="s">
        <v>11</v>
      </c>
      <c r="M45" s="77">
        <v>36</v>
      </c>
      <c r="N45" s="23">
        <f t="shared" si="1"/>
        <v>21.12676056338028</v>
      </c>
    </row>
    <row r="46" spans="1:20" ht="17.45" customHeight="1" x14ac:dyDescent="0.25">
      <c r="A46" s="61">
        <v>34</v>
      </c>
      <c r="B46" s="27" t="s">
        <v>32</v>
      </c>
      <c r="C46" s="49" t="s">
        <v>10</v>
      </c>
      <c r="D46" s="41">
        <v>140</v>
      </c>
      <c r="E46" s="42" t="s">
        <v>11</v>
      </c>
      <c r="F46" s="44">
        <v>145</v>
      </c>
      <c r="G46" s="70">
        <v>135</v>
      </c>
      <c r="H46" s="71" t="s">
        <v>11</v>
      </c>
      <c r="I46" s="73">
        <v>140</v>
      </c>
      <c r="J46" s="23">
        <f t="shared" si="0"/>
        <v>3.6363636363636362</v>
      </c>
      <c r="K46" s="74">
        <v>105</v>
      </c>
      <c r="L46" s="75" t="s">
        <v>11</v>
      </c>
      <c r="M46" s="77">
        <v>110</v>
      </c>
      <c r="N46" s="23">
        <f t="shared" si="1"/>
        <v>32.558139534883722</v>
      </c>
    </row>
    <row r="47" spans="1:20" ht="17.45" customHeight="1" x14ac:dyDescent="0.25">
      <c r="A47" s="61">
        <v>35</v>
      </c>
      <c r="B47" s="27" t="s">
        <v>33</v>
      </c>
      <c r="C47" s="46" t="s">
        <v>12</v>
      </c>
      <c r="D47" s="41">
        <v>38</v>
      </c>
      <c r="E47" s="42" t="s">
        <v>11</v>
      </c>
      <c r="F47" s="44">
        <v>40</v>
      </c>
      <c r="G47" s="70">
        <v>38</v>
      </c>
      <c r="H47" s="71" t="s">
        <v>11</v>
      </c>
      <c r="I47" s="73">
        <v>40</v>
      </c>
      <c r="J47" s="23">
        <f t="shared" si="0"/>
        <v>0</v>
      </c>
      <c r="K47" s="74">
        <v>28</v>
      </c>
      <c r="L47" s="75" t="s">
        <v>11</v>
      </c>
      <c r="M47" s="77">
        <v>35</v>
      </c>
      <c r="N47" s="23">
        <f t="shared" si="1"/>
        <v>23.809523809523807</v>
      </c>
    </row>
    <row r="48" spans="1:20" ht="17.45" customHeight="1" x14ac:dyDescent="0.25">
      <c r="A48" s="61">
        <v>36</v>
      </c>
      <c r="B48" s="27" t="s">
        <v>34</v>
      </c>
      <c r="C48" s="46" t="s">
        <v>12</v>
      </c>
      <c r="D48" s="41">
        <v>780</v>
      </c>
      <c r="E48" s="42" t="s">
        <v>11</v>
      </c>
      <c r="F48" s="44">
        <v>800</v>
      </c>
      <c r="G48" s="70">
        <v>780</v>
      </c>
      <c r="H48" s="71" t="s">
        <v>11</v>
      </c>
      <c r="I48" s="73">
        <v>800</v>
      </c>
      <c r="J48" s="23">
        <f t="shared" si="0"/>
        <v>0</v>
      </c>
      <c r="K48" s="74">
        <v>780</v>
      </c>
      <c r="L48" s="75" t="s">
        <v>11</v>
      </c>
      <c r="M48" s="77">
        <v>820</v>
      </c>
      <c r="N48" s="23">
        <f t="shared" si="1"/>
        <v>-1.25</v>
      </c>
    </row>
    <row r="49" spans="1:17" ht="15.75" customHeight="1" x14ac:dyDescent="0.25">
      <c r="A49" s="64"/>
      <c r="B49" s="18"/>
      <c r="C49" s="13"/>
      <c r="D49" s="50"/>
      <c r="E49" s="51"/>
      <c r="F49" s="50"/>
      <c r="G49" s="50"/>
      <c r="H49" s="51"/>
      <c r="I49" s="50"/>
      <c r="J49" s="52"/>
      <c r="K49" s="53"/>
      <c r="L49" s="54"/>
      <c r="M49" s="53" t="s">
        <v>47</v>
      </c>
      <c r="N49" s="52"/>
    </row>
    <row r="50" spans="1:17" ht="15.75" customHeight="1" x14ac:dyDescent="0.25">
      <c r="A50" s="66"/>
      <c r="B50" s="19"/>
      <c r="C50" s="7"/>
      <c r="D50" s="6"/>
      <c r="E50" s="8"/>
      <c r="F50" s="6"/>
      <c r="G50" s="9"/>
      <c r="H50" s="8"/>
      <c r="I50" s="6"/>
      <c r="J50" s="6"/>
      <c r="K50" s="6"/>
      <c r="L50" s="6"/>
      <c r="M50" s="6"/>
      <c r="N50" s="6"/>
    </row>
    <row r="51" spans="1:17" x14ac:dyDescent="0.25">
      <c r="A51" s="78" t="s">
        <v>50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  <row r="52" spans="1:17" ht="15.95" customHeight="1" x14ac:dyDescent="0.25">
      <c r="A52" s="67"/>
      <c r="B52" s="20"/>
      <c r="C52" s="8"/>
      <c r="D52" s="8"/>
      <c r="E52" s="8"/>
      <c r="F52" s="8"/>
      <c r="G52" s="8"/>
      <c r="H52" s="8"/>
      <c r="I52" s="8"/>
      <c r="J52" s="8"/>
      <c r="K52" s="8"/>
      <c r="L52" s="6"/>
      <c r="M52" s="8"/>
      <c r="N52" s="8"/>
      <c r="P52" s="1" t="s">
        <v>45</v>
      </c>
    </row>
    <row r="53" spans="1:17" ht="15.95" customHeight="1" x14ac:dyDescent="0.25">
      <c r="A53" s="79" t="s">
        <v>18</v>
      </c>
      <c r="B53" s="79"/>
      <c r="C53" s="79"/>
      <c r="D53" s="79"/>
      <c r="E53" s="79"/>
      <c r="F53" s="79"/>
      <c r="G53" s="80" t="s">
        <v>19</v>
      </c>
      <c r="H53" s="80"/>
      <c r="I53" s="80"/>
      <c r="J53" s="80"/>
      <c r="K53" s="80"/>
      <c r="L53" s="80"/>
      <c r="M53" s="80"/>
      <c r="N53" s="80"/>
      <c r="P53" s="1" t="s">
        <v>45</v>
      </c>
      <c r="Q53" s="1" t="s">
        <v>45</v>
      </c>
    </row>
    <row r="54" spans="1:17" ht="15.95" customHeight="1" x14ac:dyDescent="0.25">
      <c r="A54" s="87" t="s">
        <v>1</v>
      </c>
      <c r="B54" s="88"/>
      <c r="C54" s="81" t="s">
        <v>20</v>
      </c>
      <c r="D54" s="82"/>
      <c r="E54" s="82"/>
      <c r="F54" s="83"/>
      <c r="G54" s="89" t="s">
        <v>1</v>
      </c>
      <c r="H54" s="90"/>
      <c r="I54" s="90"/>
      <c r="J54" s="91"/>
      <c r="K54" s="84" t="s">
        <v>21</v>
      </c>
      <c r="L54" s="85"/>
      <c r="M54" s="85"/>
      <c r="N54" s="86"/>
      <c r="P54" s="1" t="s">
        <v>45</v>
      </c>
    </row>
    <row r="55" spans="1:17" ht="15.95" customHeight="1" x14ac:dyDescent="0.25">
      <c r="A55" s="133"/>
      <c r="B55" s="134"/>
      <c r="C55" s="145"/>
      <c r="D55" s="145"/>
      <c r="E55" s="145"/>
      <c r="F55" s="146"/>
      <c r="G55" s="142"/>
      <c r="H55" s="143"/>
      <c r="I55" s="143"/>
      <c r="J55" s="144"/>
      <c r="K55" s="119"/>
      <c r="L55" s="120"/>
      <c r="M55" s="120"/>
      <c r="N55" s="121"/>
    </row>
    <row r="56" spans="1:17" ht="15.95" customHeight="1" x14ac:dyDescent="0.25">
      <c r="A56" s="136" t="s">
        <v>71</v>
      </c>
      <c r="B56" s="137"/>
      <c r="C56" s="122" t="s">
        <v>65</v>
      </c>
      <c r="D56" s="123"/>
      <c r="E56" s="123"/>
      <c r="F56" s="124"/>
      <c r="G56" s="122" t="s">
        <v>72</v>
      </c>
      <c r="H56" s="123"/>
      <c r="I56" s="123"/>
      <c r="J56" s="124"/>
      <c r="K56" s="122" t="s">
        <v>66</v>
      </c>
      <c r="L56" s="123"/>
      <c r="M56" s="123"/>
      <c r="N56" s="124"/>
      <c r="P56" s="1" t="s">
        <v>45</v>
      </c>
    </row>
    <row r="57" spans="1:17" ht="15.95" customHeight="1" x14ac:dyDescent="0.25">
      <c r="A57" s="138"/>
      <c r="B57" s="139"/>
      <c r="C57" s="125"/>
      <c r="D57" s="126"/>
      <c r="E57" s="126"/>
      <c r="F57" s="127"/>
      <c r="G57" s="125"/>
      <c r="H57" s="126"/>
      <c r="I57" s="126"/>
      <c r="J57" s="127"/>
      <c r="K57" s="125"/>
      <c r="L57" s="126"/>
      <c r="M57" s="126"/>
      <c r="N57" s="127"/>
    </row>
    <row r="58" spans="1:17" ht="15.95" customHeight="1" x14ac:dyDescent="0.25">
      <c r="A58" s="138"/>
      <c r="B58" s="139"/>
      <c r="C58" s="125"/>
      <c r="D58" s="126"/>
      <c r="E58" s="126"/>
      <c r="F58" s="127"/>
      <c r="G58" s="125"/>
      <c r="H58" s="126"/>
      <c r="I58" s="126"/>
      <c r="J58" s="127"/>
      <c r="K58" s="125"/>
      <c r="L58" s="126"/>
      <c r="M58" s="126"/>
      <c r="N58" s="127"/>
    </row>
    <row r="59" spans="1:17" ht="15.95" customHeight="1" x14ac:dyDescent="0.25">
      <c r="A59" s="140"/>
      <c r="B59" s="141"/>
      <c r="C59" s="128"/>
      <c r="D59" s="129"/>
      <c r="E59" s="129"/>
      <c r="F59" s="130"/>
      <c r="G59" s="128"/>
      <c r="H59" s="129"/>
      <c r="I59" s="129"/>
      <c r="J59" s="130"/>
      <c r="K59" s="128"/>
      <c r="L59" s="129"/>
      <c r="M59" s="129"/>
      <c r="N59" s="130"/>
    </row>
    <row r="60" spans="1:17" x14ac:dyDescent="0.25">
      <c r="A60" s="65"/>
      <c r="B60" s="17"/>
      <c r="C60" s="10"/>
      <c r="D60" s="11"/>
      <c r="E60" s="45"/>
      <c r="F60" s="11"/>
      <c r="G60" s="5"/>
      <c r="H60" s="4"/>
      <c r="I60" s="3"/>
      <c r="J60" s="3"/>
      <c r="K60" s="3"/>
      <c r="L60" s="3"/>
      <c r="M60" s="3"/>
      <c r="N60" s="3"/>
      <c r="P60" s="1" t="s">
        <v>45</v>
      </c>
    </row>
    <row r="61" spans="1:17" x14ac:dyDescent="0.2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7" x14ac:dyDescent="0.25">
      <c r="A62" s="63" t="s">
        <v>69</v>
      </c>
      <c r="B62" s="36"/>
      <c r="C62" s="36"/>
      <c r="D62" s="36"/>
      <c r="E62" s="135" t="s">
        <v>70</v>
      </c>
      <c r="F62" s="135"/>
      <c r="G62" s="135"/>
      <c r="H62" s="135"/>
      <c r="I62" s="135"/>
      <c r="J62" s="37"/>
      <c r="K62" s="37"/>
      <c r="L62" s="37"/>
      <c r="M62" s="37"/>
      <c r="N62" s="37"/>
    </row>
    <row r="63" spans="1:17" x14ac:dyDescent="0.25">
      <c r="A63" s="68"/>
      <c r="B63" s="32"/>
      <c r="C63" s="32"/>
      <c r="D63" s="32"/>
      <c r="E63" s="32"/>
      <c r="F63" s="32"/>
      <c r="G63" s="33"/>
      <c r="H63" s="33"/>
      <c r="I63" s="33"/>
      <c r="J63" s="33"/>
      <c r="K63" s="12"/>
      <c r="L63" s="12"/>
      <c r="M63" s="12"/>
      <c r="N63" s="12"/>
    </row>
    <row r="64" spans="1:17" x14ac:dyDescent="0.25">
      <c r="A64" s="69"/>
      <c r="B64" s="21"/>
      <c r="C64" s="26"/>
      <c r="D64" s="34"/>
      <c r="E64" s="34"/>
      <c r="F64" s="34"/>
      <c r="G64" s="34"/>
      <c r="H64" s="35"/>
      <c r="I64" s="34"/>
      <c r="J64" s="34"/>
      <c r="K64" s="12"/>
      <c r="L64" s="12"/>
      <c r="M64" s="12"/>
      <c r="N64" s="12"/>
    </row>
    <row r="65" spans="9:15" ht="15.95" customHeight="1" x14ac:dyDescent="0.25">
      <c r="I65" s="38"/>
      <c r="J65" s="131" t="s">
        <v>74</v>
      </c>
      <c r="K65" s="131"/>
      <c r="L65" s="131"/>
      <c r="M65" s="131"/>
      <c r="N65" s="131"/>
      <c r="O65" s="60"/>
    </row>
    <row r="66" spans="9:15" ht="15.95" customHeight="1" x14ac:dyDescent="0.25">
      <c r="I66" s="38"/>
      <c r="J66" s="131" t="s">
        <v>63</v>
      </c>
      <c r="K66" s="131"/>
      <c r="L66" s="131"/>
      <c r="M66" s="131"/>
      <c r="N66" s="131"/>
      <c r="O66" s="60"/>
    </row>
    <row r="67" spans="9:15" ht="15.95" customHeight="1" x14ac:dyDescent="0.25">
      <c r="I67" s="38"/>
      <c r="J67" s="131" t="s">
        <v>62</v>
      </c>
      <c r="K67" s="131"/>
      <c r="L67" s="131"/>
      <c r="M67" s="131"/>
      <c r="N67" s="131"/>
      <c r="O67" s="60"/>
    </row>
    <row r="68" spans="9:15" ht="15.95" customHeight="1" x14ac:dyDescent="0.25">
      <c r="J68" s="131" t="s">
        <v>51</v>
      </c>
      <c r="K68" s="131"/>
      <c r="L68" s="131"/>
      <c r="M68" s="131"/>
      <c r="N68" s="131"/>
    </row>
    <row r="86" spans="1:14" x14ac:dyDescent="0.25">
      <c r="A86" s="66"/>
      <c r="B86" s="19"/>
      <c r="C86" s="7"/>
      <c r="D86" s="6"/>
      <c r="E86" s="8"/>
      <c r="F86" s="6"/>
      <c r="G86" s="9"/>
      <c r="H86" s="8"/>
      <c r="I86" s="6"/>
      <c r="J86" s="6"/>
      <c r="K86" s="6"/>
      <c r="L86" s="6"/>
      <c r="M86" s="6"/>
      <c r="N86" s="6"/>
    </row>
    <row r="87" spans="1:14" x14ac:dyDescent="0.25">
      <c r="A87" s="66"/>
      <c r="B87" s="19"/>
      <c r="C87" s="7"/>
      <c r="D87" s="6"/>
      <c r="E87" s="8"/>
      <c r="F87" s="6"/>
      <c r="G87" s="9"/>
      <c r="H87" s="8"/>
      <c r="I87" s="6"/>
      <c r="J87" s="6"/>
      <c r="K87" s="6"/>
      <c r="L87" s="6"/>
      <c r="M87" s="6"/>
      <c r="N87" s="6"/>
    </row>
    <row r="88" spans="1:14" x14ac:dyDescent="0.25">
      <c r="A88" s="66"/>
      <c r="B88" s="19"/>
      <c r="C88" s="7"/>
      <c r="D88" s="6"/>
      <c r="E88" s="8"/>
      <c r="F88" s="6"/>
      <c r="G88" s="9"/>
      <c r="H88" s="8"/>
      <c r="I88" s="6"/>
      <c r="J88" s="6"/>
      <c r="K88" s="6"/>
      <c r="L88" s="6"/>
      <c r="M88" s="6"/>
      <c r="N88" s="6"/>
    </row>
  </sheetData>
  <mergeCells count="41">
    <mergeCell ref="K55:N55"/>
    <mergeCell ref="K56:N59"/>
    <mergeCell ref="J68:N68"/>
    <mergeCell ref="A61:N61"/>
    <mergeCell ref="J66:N66"/>
    <mergeCell ref="J67:N67"/>
    <mergeCell ref="J65:N65"/>
    <mergeCell ref="A55:B55"/>
    <mergeCell ref="E62:I62"/>
    <mergeCell ref="G56:J59"/>
    <mergeCell ref="A56:B59"/>
    <mergeCell ref="G55:J55"/>
    <mergeCell ref="C55:F55"/>
    <mergeCell ref="C56:F59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1:N51"/>
    <mergeCell ref="A53:F53"/>
    <mergeCell ref="G53:N53"/>
    <mergeCell ref="C54:F54"/>
    <mergeCell ref="K54:N54"/>
    <mergeCell ref="A54:B54"/>
    <mergeCell ref="G54:J54"/>
  </mergeCells>
  <hyperlinks>
    <hyperlink ref="A5" r:id="rId1"/>
  </hyperlinks>
  <pageMargins left="0.5" right="0" top="0.5" bottom="0.2" header="0" footer="0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2024-01-11T04:39:31Z</cp:lastPrinted>
  <dcterms:created xsi:type="dcterms:W3CDTF">2020-07-12T06:32:53Z</dcterms:created>
  <dcterms:modified xsi:type="dcterms:W3CDTF">2024-01-11T06:28:44Z</dcterms:modified>
</cp:coreProperties>
</file>