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5 DAM web prce 2024\03 march 2024\21 march 2024\"/>
    </mc:Choice>
  </mc:AlternateContent>
  <bookViews>
    <workbookView xWindow="0" yWindow="0" windowWidth="20490" windowHeight="775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 l="1"/>
  <c r="J25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<sst xmlns="http://schemas.openxmlformats.org/spreadsheetml/2006/main" count="237" uniqueCount="80">
  <si>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</si>
  <si>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</si>
  <si>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</si>
  <si>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</si>
  <si>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</si>
  <si>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</si>
  <si>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</si>
  <si>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</si>
  <si>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</si>
  <si>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</si>
  <si>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</si>
  <si>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</si>
  <si>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</si>
  <si>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</si>
  <si>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</si>
  <si>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</si>
  <si>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</si>
  <si>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</si>
  <si>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</si>
  <si>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</si>
  <si>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</si>
  <si>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</si>
  <si>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</si>
  <si>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</si>
  <si>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</si>
  <si>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</si>
  <si>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</si>
  <si>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</si>
  <si>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</si>
  <si>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</si>
  <si>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</si>
  <si>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</si>
  <si>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</si>
  <si>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</si>
  <si>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</si>
  <si>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</si>
  <si>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</si>
  <si>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</si>
  <si>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</si>
  <si>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</si>
  <si>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</si>
  <si>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বিভাগের নামঃ বরিশাল</t>
  </si>
  <si>
    <t xml:space="preserve"> 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</si>
  <si>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</si>
  <si>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</si>
  <si>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</si>
  <si>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</si>
  <si>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</si>
  <si>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</si>
  <si>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</si>
  <si>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</si>
  <si>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</si>
  <si>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</si>
  <si>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</si>
  <si>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</si>
  <si>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</si>
  <si>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</si>
  <si>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ইলিশ</t>
  </si>
  <si>
    <t>বাৎসরিক (হ্রাস/বৃদ্ধি)</t>
  </si>
  <si>
    <t>উপপরিচালক (দায়িত্ব প্রাপ্ত)</t>
  </si>
  <si>
    <t>(এস. এম. মাহবুব আলম )</t>
  </si>
  <si>
    <t>বিভাগীয় উপপরিচালকের কার্যালয়</t>
  </si>
  <si>
    <t>সরবরাহ পরিস্থিতি সন্তোষজনক।</t>
  </si>
  <si>
    <t>আমদানী ও সরবরাহ কম।</t>
  </si>
  <si>
    <t>সীম</t>
  </si>
  <si>
    <t xml:space="preserve">তথ্য সূত্রঃ কৃষি বিপণন অধিদপ্তর, পরিদর্শিত বাজারের নামঃ                                 </t>
  </si>
  <si>
    <t>বরিশাল সদর বাজার।</t>
  </si>
  <si>
    <t>১ লিটার</t>
  </si>
  <si>
    <t>রসুন (দেশী-নতুন)</t>
  </si>
  <si>
    <t>স্বাক্ষরিত/-</t>
  </si>
  <si>
    <t>পাম তেল (খোলা)</t>
  </si>
  <si>
    <t>সয়াবিন তেল (ক্যান)</t>
  </si>
  <si>
    <t>পিঁয়াজ (লাল বড় নতুন)</t>
  </si>
  <si>
    <t xml:space="preserve"> আলু, সিম, কাঁচামরিচ, পাংগাস মাছ,  পিয়াজ, পেপে , রসুন।</t>
  </si>
  <si>
    <t>চাল, আটাপ্যাকেট ও খোলা, ছোলা-কলাই,মুগ ডাল , রসুন (দেশী ও আমদানী), ডিম-দেশী, ব্রয়লার মুরগি,কক ও সোনালী।</t>
  </si>
  <si>
    <t xml:space="preserve">            তারিখঃ ২১/০৩/202৪ খ্রিঃ</t>
  </si>
  <si>
    <t>২১/০৩/২০২৪</t>
  </si>
  <si>
    <t>২১/০২/২০২৪</t>
  </si>
  <si>
    <t>২১/০৩/২০২৩</t>
  </si>
  <si>
    <t>স্মারক নং ১২.০২.১০০০.২২১.১৬.০১৯.১৮-1৪১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</si>
</sst>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0"/>
      <color theme="1"/>
      <name val="NikoshBAN"/>
    </font>
    <font>
      <b/>
      <sz val="13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14" fillId="0" borderId="0" xfId="0" quotePrefix="1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16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0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2" fontId="6" fillId="9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vertical="top"/>
    </xf>
    <xf numFmtId="0" fontId="7" fillId="9" borderId="0" xfId="0" applyFont="1" applyFill="1" applyAlignment="1">
      <alignment horizontal="center" vertical="top"/>
    </xf>
    <xf numFmtId="0" fontId="4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2" fontId="8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9" xfId="0" applyNumberFormat="1" applyFont="1" applyFill="1" applyBorder="1" applyAlignment="1">
      <alignment horizontal="center" vertical="center" wrapText="1"/>
    </xf>
    <xf numFmtId="49" fontId="15" fillId="7" borderId="8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9" fontId="15" fillId="7" borderId="9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2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0" fontId="1" fillId="9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52" customWidth="1"/>
    <col min="2" max="2" width="20.28515625" style="1" customWidth="1"/>
    <col min="3" max="3" width="7" style="1" customWidth="1"/>
    <col min="4" max="4" width="7.42578125" style="1" customWidth="1"/>
    <col min="5" max="5" width="1.42578125" style="1" customWidth="1"/>
    <col min="6" max="6" width="7.7109375" style="1" customWidth="1"/>
    <col min="7" max="7" width="8" style="1" customWidth="1"/>
    <col min="8" max="8" width="1.42578125" style="30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52" customWidth="1"/>
    <col min="16" max="21" width="17.42578125" style="1" customWidth="1"/>
    <col min="22" max="16384" width="9.140625" style="1"/>
  </cols>
  <sheetData>
    <row r="1" spans="1:17" s="11" customFormat="1" ht="18" customHeight="1" x14ac:dyDescent="0.2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53"/>
    </row>
    <row r="2" spans="1:17" s="11" customFormat="1" ht="18" customHeight="1" x14ac:dyDescent="0.25">
      <c r="A2" s="119" t="s">
        <v>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53"/>
    </row>
    <row r="3" spans="1:17" s="11" customFormat="1" ht="18" customHeight="1" x14ac:dyDescent="0.25">
      <c r="A3" s="119" t="s">
        <v>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53"/>
      <c r="P3" s="11" t="s">
        <v>42</v>
      </c>
      <c r="Q3" s="11" t="s">
        <v>42</v>
      </c>
    </row>
    <row r="4" spans="1:17" s="11" customFormat="1" ht="18" customHeight="1" x14ac:dyDescent="0.25">
      <c r="A4" s="119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53"/>
      <c r="P4" s="11" t="s">
        <v>42</v>
      </c>
    </row>
    <row r="5" spans="1:17" s="11" customFormat="1" ht="18" customHeight="1" x14ac:dyDescent="0.25">
      <c r="A5" s="120" t="s">
        <v>49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53" t="s">
        <v>42</v>
      </c>
      <c r="P5" s="11" t="s">
        <v>42</v>
      </c>
    </row>
    <row r="6" spans="1:17" s="11" customFormat="1" ht="17.45" customHeight="1" x14ac:dyDescent="0.25">
      <c r="A6" s="122" t="s">
        <v>41</v>
      </c>
      <c r="B6" s="122"/>
      <c r="C6" s="122"/>
      <c r="D6" s="122"/>
      <c r="E6" s="122"/>
      <c r="F6" s="122"/>
      <c r="H6" s="45"/>
      <c r="O6" s="53"/>
      <c r="Q6" s="11" t="s">
        <v>42</v>
      </c>
    </row>
    <row r="7" spans="1:17" ht="17.45" customHeight="1" x14ac:dyDescent="0.25">
      <c r="A7" s="94" t="s">
        <v>45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7" ht="17.45" customHeight="1" x14ac:dyDescent="0.25">
      <c r="A8" s="95" t="s">
        <v>79</v>
      </c>
      <c r="B8" s="95"/>
      <c r="C8" s="95"/>
      <c r="D8" s="95"/>
      <c r="E8" s="95"/>
      <c r="F8" s="95"/>
      <c r="G8" s="11"/>
      <c r="H8" s="29"/>
      <c r="I8" s="22"/>
      <c r="J8" s="96" t="s">
        <v>75</v>
      </c>
      <c r="K8" s="96"/>
      <c r="L8" s="96"/>
      <c r="M8" s="96"/>
      <c r="N8" s="96"/>
      <c r="Q8" s="1" t="s">
        <v>42</v>
      </c>
    </row>
    <row r="9" spans="1:17" ht="17.45" customHeight="1" x14ac:dyDescent="0.25">
      <c r="A9" s="60"/>
      <c r="B9" s="17"/>
      <c r="C9" s="13"/>
      <c r="D9" s="14"/>
      <c r="E9" s="15"/>
      <c r="F9" s="14"/>
      <c r="G9" s="16"/>
      <c r="H9" s="15"/>
      <c r="I9" s="14"/>
      <c r="J9" s="14"/>
      <c r="K9" s="26" t="s">
        <v>38</v>
      </c>
      <c r="L9" s="31"/>
      <c r="M9" s="14"/>
      <c r="N9" s="14"/>
      <c r="O9" s="54"/>
      <c r="Q9" s="1" t="s">
        <v>42</v>
      </c>
    </row>
    <row r="10" spans="1:17" ht="17.45" customHeight="1" x14ac:dyDescent="0.25">
      <c r="A10" s="97" t="s">
        <v>0</v>
      </c>
      <c r="B10" s="100" t="s">
        <v>1</v>
      </c>
      <c r="C10" s="100" t="s">
        <v>8</v>
      </c>
      <c r="D10" s="101" t="s">
        <v>39</v>
      </c>
      <c r="E10" s="102"/>
      <c r="F10" s="103"/>
      <c r="G10" s="101" t="s">
        <v>36</v>
      </c>
      <c r="H10" s="102"/>
      <c r="I10" s="103"/>
      <c r="J10" s="107" t="s">
        <v>56</v>
      </c>
      <c r="K10" s="101" t="s">
        <v>37</v>
      </c>
      <c r="L10" s="102"/>
      <c r="M10" s="103"/>
      <c r="N10" s="107" t="s">
        <v>58</v>
      </c>
      <c r="P10" s="1" t="s">
        <v>42</v>
      </c>
    </row>
    <row r="11" spans="1:17" s="2" customFormat="1" ht="17.45" customHeight="1" x14ac:dyDescent="0.25">
      <c r="A11" s="98"/>
      <c r="B11" s="100"/>
      <c r="C11" s="100"/>
      <c r="D11" s="104"/>
      <c r="E11" s="105"/>
      <c r="F11" s="106"/>
      <c r="G11" s="104"/>
      <c r="H11" s="105"/>
      <c r="I11" s="106"/>
      <c r="J11" s="108"/>
      <c r="K11" s="104"/>
      <c r="L11" s="105"/>
      <c r="M11" s="106"/>
      <c r="N11" s="108"/>
      <c r="O11" s="55"/>
      <c r="P11" s="2" t="s">
        <v>42</v>
      </c>
    </row>
    <row r="12" spans="1:17" s="2" customFormat="1" ht="15" customHeight="1" x14ac:dyDescent="0.25">
      <c r="A12" s="99"/>
      <c r="B12" s="100"/>
      <c r="C12" s="100"/>
      <c r="D12" s="110" t="s">
        <v>76</v>
      </c>
      <c r="E12" s="111"/>
      <c r="F12" s="112"/>
      <c r="G12" s="113" t="s">
        <v>77</v>
      </c>
      <c r="H12" s="114"/>
      <c r="I12" s="115"/>
      <c r="J12" s="109"/>
      <c r="K12" s="116" t="s">
        <v>78</v>
      </c>
      <c r="L12" s="117"/>
      <c r="M12" s="118"/>
      <c r="N12" s="109"/>
      <c r="O12" s="56"/>
      <c r="Q12" s="2" t="s">
        <v>54</v>
      </c>
    </row>
    <row r="13" spans="1:17" ht="17.45" customHeight="1" x14ac:dyDescent="0.25">
      <c r="A13" s="58">
        <v>1</v>
      </c>
      <c r="B13" s="27" t="s">
        <v>21</v>
      </c>
      <c r="C13" s="70" t="s">
        <v>9</v>
      </c>
      <c r="D13" s="41">
        <v>78</v>
      </c>
      <c r="E13" s="42" t="s">
        <v>10</v>
      </c>
      <c r="F13" s="43">
        <v>80</v>
      </c>
      <c r="G13" s="72">
        <v>75</v>
      </c>
      <c r="H13" s="73" t="s">
        <v>10</v>
      </c>
      <c r="I13" s="74">
        <v>78</v>
      </c>
      <c r="J13" s="25">
        <f t="shared" ref="J13:J48" si="0">((D13+F13)/2-(G13+I13)/2)/((G13+I13)/2)*100</f>
        <v>3.2679738562091507</v>
      </c>
      <c r="K13" s="76">
        <v>75</v>
      </c>
      <c r="L13" s="77" t="s">
        <v>10</v>
      </c>
      <c r="M13" s="78">
        <v>80</v>
      </c>
      <c r="N13" s="24">
        <v>13.37</v>
      </c>
    </row>
    <row r="14" spans="1:17" ht="17.45" customHeight="1" x14ac:dyDescent="0.25">
      <c r="A14" s="58">
        <v>2</v>
      </c>
      <c r="B14" s="28" t="s">
        <v>22</v>
      </c>
      <c r="C14" s="71" t="s">
        <v>11</v>
      </c>
      <c r="D14" s="41">
        <v>68</v>
      </c>
      <c r="E14" s="42" t="s">
        <v>10</v>
      </c>
      <c r="F14" s="44">
        <v>70</v>
      </c>
      <c r="G14" s="72">
        <v>68</v>
      </c>
      <c r="H14" s="73" t="s">
        <v>10</v>
      </c>
      <c r="I14" s="75">
        <v>70</v>
      </c>
      <c r="J14" s="23">
        <f t="shared" si="0"/>
        <v>0</v>
      </c>
      <c r="K14" s="76">
        <v>70</v>
      </c>
      <c r="L14" s="77" t="s">
        <v>10</v>
      </c>
      <c r="M14" s="79">
        <v>72</v>
      </c>
      <c r="N14" s="23">
        <f t="shared" ref="N14:N48" si="1">((D14+F14)/2-(K14+M14)/2)/((K14+M14)/2)*100</f>
        <v>-2.8169014084507045</v>
      </c>
    </row>
    <row r="15" spans="1:17" ht="17.45" customHeight="1" x14ac:dyDescent="0.25">
      <c r="A15" s="58">
        <v>3</v>
      </c>
      <c r="B15" s="28" t="s">
        <v>23</v>
      </c>
      <c r="C15" s="71" t="s">
        <v>11</v>
      </c>
      <c r="D15" s="41">
        <v>56</v>
      </c>
      <c r="E15" s="42" t="s">
        <v>10</v>
      </c>
      <c r="F15" s="44">
        <v>58</v>
      </c>
      <c r="G15" s="72">
        <v>56</v>
      </c>
      <c r="H15" s="73" t="s">
        <v>10</v>
      </c>
      <c r="I15" s="75">
        <v>58</v>
      </c>
      <c r="J15" s="23">
        <f t="shared" si="0"/>
        <v>0</v>
      </c>
      <c r="K15" s="76">
        <v>52</v>
      </c>
      <c r="L15" s="77" t="s">
        <v>10</v>
      </c>
      <c r="M15" s="79">
        <v>55</v>
      </c>
      <c r="N15" s="23">
        <f t="shared" si="1"/>
        <v>6.5420560747663545</v>
      </c>
    </row>
    <row r="16" spans="1:17" ht="17.45" customHeight="1" x14ac:dyDescent="0.25">
      <c r="A16" s="58">
        <v>4</v>
      </c>
      <c r="B16" s="27" t="s">
        <v>24</v>
      </c>
      <c r="C16" s="71" t="s">
        <v>11</v>
      </c>
      <c r="D16" s="41">
        <v>52</v>
      </c>
      <c r="E16" s="42" t="s">
        <v>10</v>
      </c>
      <c r="F16" s="44">
        <v>54</v>
      </c>
      <c r="G16" s="72">
        <v>52</v>
      </c>
      <c r="H16" s="73" t="s">
        <v>10</v>
      </c>
      <c r="I16" s="75">
        <v>54</v>
      </c>
      <c r="J16" s="23">
        <f t="shared" si="0"/>
        <v>0</v>
      </c>
      <c r="K16" s="76">
        <v>45</v>
      </c>
      <c r="L16" s="77" t="s">
        <v>10</v>
      </c>
      <c r="M16" s="79">
        <v>50</v>
      </c>
      <c r="N16" s="23">
        <f t="shared" si="1"/>
        <v>11.578947368421053</v>
      </c>
    </row>
    <row r="17" spans="1:16" ht="17.45" customHeight="1" x14ac:dyDescent="0.25">
      <c r="A17" s="58">
        <v>5</v>
      </c>
      <c r="B17" s="27" t="s">
        <v>25</v>
      </c>
      <c r="C17" s="71" t="s">
        <v>11</v>
      </c>
      <c r="D17" s="41">
        <v>50</v>
      </c>
      <c r="E17" s="42" t="s">
        <v>10</v>
      </c>
      <c r="F17" s="44">
        <v>55</v>
      </c>
      <c r="G17" s="72">
        <v>55</v>
      </c>
      <c r="H17" s="73" t="s">
        <v>10</v>
      </c>
      <c r="I17" s="75">
        <v>58</v>
      </c>
      <c r="J17" s="23">
        <f t="shared" si="0"/>
        <v>-7.0796460176991154</v>
      </c>
      <c r="K17" s="76">
        <v>64</v>
      </c>
      <c r="L17" s="77" t="s">
        <v>10</v>
      </c>
      <c r="M17" s="79">
        <v>66</v>
      </c>
      <c r="N17" s="23">
        <f t="shared" si="1"/>
        <v>-19.230769230769234</v>
      </c>
    </row>
    <row r="18" spans="1:16" ht="17.45" customHeight="1" x14ac:dyDescent="0.25">
      <c r="A18" s="58">
        <v>6</v>
      </c>
      <c r="B18" s="27" t="s">
        <v>26</v>
      </c>
      <c r="C18" s="71" t="s">
        <v>11</v>
      </c>
      <c r="D18" s="41">
        <v>42</v>
      </c>
      <c r="E18" s="42" t="s">
        <v>10</v>
      </c>
      <c r="F18" s="44">
        <v>44</v>
      </c>
      <c r="G18" s="72">
        <v>46</v>
      </c>
      <c r="H18" s="73" t="s">
        <v>10</v>
      </c>
      <c r="I18" s="75">
        <v>48</v>
      </c>
      <c r="J18" s="23">
        <f t="shared" si="0"/>
        <v>-8.5106382978723403</v>
      </c>
      <c r="K18" s="76">
        <v>58</v>
      </c>
      <c r="L18" s="77" t="s">
        <v>10</v>
      </c>
      <c r="M18" s="79">
        <v>60</v>
      </c>
      <c r="N18" s="23">
        <f t="shared" si="1"/>
        <v>-27.118644067796609</v>
      </c>
    </row>
    <row r="19" spans="1:16" ht="17.45" customHeight="1" x14ac:dyDescent="0.25">
      <c r="A19" s="58">
        <v>7</v>
      </c>
      <c r="B19" s="27" t="s">
        <v>27</v>
      </c>
      <c r="C19" s="71" t="s">
        <v>11</v>
      </c>
      <c r="D19" s="41">
        <v>110</v>
      </c>
      <c r="E19" s="42" t="s">
        <v>10</v>
      </c>
      <c r="F19" s="44">
        <v>140</v>
      </c>
      <c r="G19" s="72">
        <v>110</v>
      </c>
      <c r="H19" s="73" t="s">
        <v>10</v>
      </c>
      <c r="I19" s="75">
        <v>140</v>
      </c>
      <c r="J19" s="23">
        <f t="shared" si="0"/>
        <v>0</v>
      </c>
      <c r="K19" s="76">
        <v>105</v>
      </c>
      <c r="L19" s="77" t="s">
        <v>10</v>
      </c>
      <c r="M19" s="79">
        <v>135</v>
      </c>
      <c r="N19" s="23">
        <f t="shared" si="1"/>
        <v>4.1666666666666661</v>
      </c>
    </row>
    <row r="20" spans="1:16" ht="17.45" customHeight="1" x14ac:dyDescent="0.25">
      <c r="A20" s="58">
        <v>8</v>
      </c>
      <c r="B20" s="27" t="s">
        <v>33</v>
      </c>
      <c r="C20" s="71" t="s">
        <v>11</v>
      </c>
      <c r="D20" s="41">
        <v>170</v>
      </c>
      <c r="E20" s="42" t="s">
        <v>10</v>
      </c>
      <c r="F20" s="44">
        <v>175</v>
      </c>
      <c r="G20" s="72">
        <v>160</v>
      </c>
      <c r="H20" s="73" t="s">
        <v>10</v>
      </c>
      <c r="I20" s="75">
        <v>165</v>
      </c>
      <c r="J20" s="23">
        <f t="shared" si="0"/>
        <v>6.1538461538461542</v>
      </c>
      <c r="K20" s="76">
        <v>125</v>
      </c>
      <c r="L20" s="77" t="s">
        <v>10</v>
      </c>
      <c r="M20" s="79">
        <v>130</v>
      </c>
      <c r="N20" s="23">
        <f t="shared" si="1"/>
        <v>35.294117647058826</v>
      </c>
    </row>
    <row r="21" spans="1:16" ht="20.25" customHeight="1" x14ac:dyDescent="0.25">
      <c r="A21" s="58">
        <v>9</v>
      </c>
      <c r="B21" s="27" t="s">
        <v>28</v>
      </c>
      <c r="C21" s="71" t="s">
        <v>11</v>
      </c>
      <c r="D21" s="41">
        <v>100</v>
      </c>
      <c r="E21" s="42" t="s">
        <v>10</v>
      </c>
      <c r="F21" s="44">
        <v>105</v>
      </c>
      <c r="G21" s="72">
        <v>100</v>
      </c>
      <c r="H21" s="73" t="s">
        <v>10</v>
      </c>
      <c r="I21" s="75">
        <v>105</v>
      </c>
      <c r="J21" s="23">
        <f t="shared" si="0"/>
        <v>0</v>
      </c>
      <c r="K21" s="76">
        <v>82</v>
      </c>
      <c r="L21" s="77" t="s">
        <v>10</v>
      </c>
      <c r="M21" s="79">
        <v>85</v>
      </c>
      <c r="N21" s="23">
        <f t="shared" si="1"/>
        <v>22.754491017964071</v>
      </c>
      <c r="P21" s="1" t="s">
        <v>42</v>
      </c>
    </row>
    <row r="22" spans="1:16" ht="17.45" customHeight="1" x14ac:dyDescent="0.25">
      <c r="A22" s="58">
        <v>10</v>
      </c>
      <c r="B22" s="27" t="s">
        <v>71</v>
      </c>
      <c r="C22" s="71" t="s">
        <v>67</v>
      </c>
      <c r="D22" s="41">
        <v>160</v>
      </c>
      <c r="E22" s="42" t="s">
        <v>10</v>
      </c>
      <c r="F22" s="44">
        <v>165</v>
      </c>
      <c r="G22" s="72">
        <v>170</v>
      </c>
      <c r="H22" s="73" t="s">
        <v>10</v>
      </c>
      <c r="I22" s="75">
        <v>173</v>
      </c>
      <c r="J22" s="23">
        <f t="shared" si="0"/>
        <v>-5.2478134110787176</v>
      </c>
      <c r="K22" s="76">
        <v>184</v>
      </c>
      <c r="L22" s="77" t="s">
        <v>10</v>
      </c>
      <c r="M22" s="79">
        <v>190</v>
      </c>
      <c r="N22" s="23">
        <f t="shared" si="1"/>
        <v>-13.101604278074866</v>
      </c>
    </row>
    <row r="23" spans="1:16" ht="17.45" customHeight="1" x14ac:dyDescent="0.25">
      <c r="A23" s="58">
        <v>11</v>
      </c>
      <c r="B23" s="27" t="s">
        <v>70</v>
      </c>
      <c r="C23" s="71" t="s">
        <v>11</v>
      </c>
      <c r="D23" s="41">
        <v>148</v>
      </c>
      <c r="E23" s="42" t="s">
        <v>10</v>
      </c>
      <c r="F23" s="44">
        <v>152</v>
      </c>
      <c r="G23" s="72">
        <v>0</v>
      </c>
      <c r="H23" s="73" t="s">
        <v>10</v>
      </c>
      <c r="I23" s="75">
        <v>0</v>
      </c>
      <c r="J23" s="23">
        <v>0</v>
      </c>
      <c r="K23" s="76">
        <v>145</v>
      </c>
      <c r="L23" s="77" t="s">
        <v>10</v>
      </c>
      <c r="M23" s="79">
        <v>150</v>
      </c>
      <c r="N23" s="23">
        <f t="shared" si="1"/>
        <v>1.6949152542372881</v>
      </c>
    </row>
    <row r="24" spans="1:16" ht="17.45" customHeight="1" x14ac:dyDescent="0.25">
      <c r="A24" s="58">
        <v>12</v>
      </c>
      <c r="B24" s="27" t="s">
        <v>34</v>
      </c>
      <c r="C24" s="71" t="s">
        <v>12</v>
      </c>
      <c r="D24" s="41">
        <v>790</v>
      </c>
      <c r="E24" s="42" t="s">
        <v>10</v>
      </c>
      <c r="F24" s="44">
        <v>800</v>
      </c>
      <c r="G24" s="72">
        <v>825</v>
      </c>
      <c r="H24" s="73" t="s">
        <v>10</v>
      </c>
      <c r="I24" s="75">
        <v>830</v>
      </c>
      <c r="J24" s="23">
        <f>((D24+F24)/2-(G24+I24)/2)/((G24+I24)/2)*100</f>
        <v>-3.9274924471299091</v>
      </c>
      <c r="K24" s="76">
        <v>885</v>
      </c>
      <c r="L24" s="77" t="s">
        <v>10</v>
      </c>
      <c r="M24" s="79">
        <v>900</v>
      </c>
      <c r="N24" s="23">
        <f t="shared" si="1"/>
        <v>-10.92436974789916</v>
      </c>
    </row>
    <row r="25" spans="1:16" ht="17.45" customHeight="1" x14ac:dyDescent="0.25">
      <c r="A25" s="58">
        <v>13</v>
      </c>
      <c r="B25" s="27" t="s">
        <v>2</v>
      </c>
      <c r="C25" s="46" t="s">
        <v>9</v>
      </c>
      <c r="D25" s="41">
        <v>65</v>
      </c>
      <c r="E25" s="42" t="s">
        <v>10</v>
      </c>
      <c r="F25" s="44">
        <v>70</v>
      </c>
      <c r="G25" s="72">
        <v>100</v>
      </c>
      <c r="H25" s="73" t="s">
        <v>10</v>
      </c>
      <c r="I25" s="75">
        <v>110</v>
      </c>
      <c r="J25" s="23">
        <f>((D25+F25)/2-(G25+I25)/2)/((G25+I25)/2)*100</f>
        <v>-35.714285714285715</v>
      </c>
      <c r="K25" s="76">
        <v>38</v>
      </c>
      <c r="L25" s="77" t="s">
        <v>10</v>
      </c>
      <c r="M25" s="79">
        <v>40</v>
      </c>
      <c r="N25" s="23">
        <f t="shared" si="1"/>
        <v>73.076923076923066</v>
      </c>
    </row>
    <row r="26" spans="1:16" ht="17.45" customHeight="1" x14ac:dyDescent="0.25">
      <c r="A26" s="58">
        <v>14</v>
      </c>
      <c r="B26" s="27" t="s">
        <v>72</v>
      </c>
      <c r="C26" s="71" t="s">
        <v>11</v>
      </c>
      <c r="D26" s="67">
        <v>60</v>
      </c>
      <c r="E26" s="68" t="s">
        <v>10</v>
      </c>
      <c r="F26" s="69">
        <v>65</v>
      </c>
      <c r="G26" s="72">
        <v>0</v>
      </c>
      <c r="H26" s="73" t="s">
        <v>10</v>
      </c>
      <c r="I26" s="75">
        <v>0</v>
      </c>
      <c r="J26" s="23">
        <v>45.57</v>
      </c>
      <c r="K26" s="76">
        <v>32</v>
      </c>
      <c r="L26" s="77" t="s">
        <v>10</v>
      </c>
      <c r="M26" s="79">
        <v>35</v>
      </c>
      <c r="N26" s="23">
        <f t="shared" si="1"/>
        <v>86.567164179104466</v>
      </c>
    </row>
    <row r="27" spans="1:16" ht="17.45" customHeight="1" x14ac:dyDescent="0.25">
      <c r="A27" s="58">
        <v>15</v>
      </c>
      <c r="B27" s="27" t="s">
        <v>68</v>
      </c>
      <c r="C27" s="71" t="s">
        <v>11</v>
      </c>
      <c r="D27" s="67">
        <v>130</v>
      </c>
      <c r="E27" s="68" t="s">
        <v>10</v>
      </c>
      <c r="F27" s="69">
        <v>140</v>
      </c>
      <c r="G27" s="72">
        <v>150</v>
      </c>
      <c r="H27" s="73" t="s">
        <v>10</v>
      </c>
      <c r="I27" s="75">
        <v>160</v>
      </c>
      <c r="J27" s="23">
        <f t="shared" si="0"/>
        <v>-12.903225806451612</v>
      </c>
      <c r="K27" s="76">
        <v>95</v>
      </c>
      <c r="L27" s="77" t="s">
        <v>10</v>
      </c>
      <c r="M27" s="79">
        <v>100</v>
      </c>
      <c r="N27" s="23">
        <f t="shared" si="1"/>
        <v>38.461538461538467</v>
      </c>
    </row>
    <row r="28" spans="1:16" ht="17.45" customHeight="1" x14ac:dyDescent="0.25">
      <c r="A28" s="58">
        <v>16</v>
      </c>
      <c r="B28" s="27" t="s">
        <v>40</v>
      </c>
      <c r="C28" s="71" t="s">
        <v>11</v>
      </c>
      <c r="D28" s="41">
        <v>190</v>
      </c>
      <c r="E28" s="42" t="s">
        <v>10</v>
      </c>
      <c r="F28" s="44">
        <v>200</v>
      </c>
      <c r="G28" s="72">
        <v>210</v>
      </c>
      <c r="H28" s="73" t="s">
        <v>10</v>
      </c>
      <c r="I28" s="75">
        <v>220</v>
      </c>
      <c r="J28" s="23">
        <f t="shared" si="0"/>
        <v>-9.3023255813953494</v>
      </c>
      <c r="K28" s="76">
        <v>145</v>
      </c>
      <c r="L28" s="77" t="s">
        <v>10</v>
      </c>
      <c r="M28" s="79">
        <v>150</v>
      </c>
      <c r="N28" s="23">
        <f t="shared" si="1"/>
        <v>32.20338983050847</v>
      </c>
    </row>
    <row r="29" spans="1:16" ht="17.45" customHeight="1" x14ac:dyDescent="0.25">
      <c r="A29" s="58">
        <v>17</v>
      </c>
      <c r="B29" s="27" t="s">
        <v>55</v>
      </c>
      <c r="C29" s="71" t="s">
        <v>11</v>
      </c>
      <c r="D29" s="41">
        <v>180</v>
      </c>
      <c r="E29" s="42" t="s">
        <v>10</v>
      </c>
      <c r="F29" s="44">
        <v>200</v>
      </c>
      <c r="G29" s="72">
        <v>180</v>
      </c>
      <c r="H29" s="73" t="s">
        <v>10</v>
      </c>
      <c r="I29" s="75">
        <v>200</v>
      </c>
      <c r="J29" s="23">
        <f t="shared" si="0"/>
        <v>0</v>
      </c>
      <c r="K29" s="76">
        <v>120</v>
      </c>
      <c r="L29" s="77" t="s">
        <v>10</v>
      </c>
      <c r="M29" s="79">
        <v>180</v>
      </c>
      <c r="N29" s="23">
        <f t="shared" si="1"/>
        <v>26.666666666666668</v>
      </c>
    </row>
    <row r="30" spans="1:16" ht="17.45" customHeight="1" x14ac:dyDescent="0.25">
      <c r="A30" s="58">
        <v>18</v>
      </c>
      <c r="B30" s="27" t="s">
        <v>4</v>
      </c>
      <c r="C30" s="71" t="s">
        <v>11</v>
      </c>
      <c r="D30" s="41">
        <v>32</v>
      </c>
      <c r="E30" s="42" t="s">
        <v>10</v>
      </c>
      <c r="F30" s="44">
        <v>35</v>
      </c>
      <c r="G30" s="72">
        <v>25</v>
      </c>
      <c r="H30" s="73" t="s">
        <v>10</v>
      </c>
      <c r="I30" s="75">
        <v>30</v>
      </c>
      <c r="J30" s="23">
        <f t="shared" si="0"/>
        <v>21.818181818181817</v>
      </c>
      <c r="K30" s="76">
        <v>18</v>
      </c>
      <c r="L30" s="77" t="s">
        <v>10</v>
      </c>
      <c r="M30" s="79">
        <v>20</v>
      </c>
      <c r="N30" s="23">
        <f t="shared" si="1"/>
        <v>76.31578947368422</v>
      </c>
    </row>
    <row r="31" spans="1:16" ht="17.45" customHeight="1" x14ac:dyDescent="0.25">
      <c r="A31" s="58">
        <v>19</v>
      </c>
      <c r="B31" s="27" t="s">
        <v>5</v>
      </c>
      <c r="C31" s="71" t="s">
        <v>11</v>
      </c>
      <c r="D31" s="41">
        <v>50</v>
      </c>
      <c r="E31" s="42" t="s">
        <v>10</v>
      </c>
      <c r="F31" s="44">
        <v>55</v>
      </c>
      <c r="G31" s="72">
        <v>45</v>
      </c>
      <c r="H31" s="73" t="s">
        <v>10</v>
      </c>
      <c r="I31" s="75">
        <v>50</v>
      </c>
      <c r="J31" s="23">
        <f t="shared" si="0"/>
        <v>10.526315789473683</v>
      </c>
      <c r="K31" s="76">
        <v>50</v>
      </c>
      <c r="L31" s="77" t="s">
        <v>10</v>
      </c>
      <c r="M31" s="79">
        <v>60</v>
      </c>
      <c r="N31" s="23">
        <f t="shared" si="1"/>
        <v>-4.5454545454545459</v>
      </c>
    </row>
    <row r="32" spans="1:16" ht="17.45" customHeight="1" x14ac:dyDescent="0.25">
      <c r="A32" s="58">
        <v>20</v>
      </c>
      <c r="B32" s="27" t="s">
        <v>13</v>
      </c>
      <c r="C32" s="71" t="s">
        <v>11</v>
      </c>
      <c r="D32" s="59">
        <v>30</v>
      </c>
      <c r="E32" s="42" t="s">
        <v>10</v>
      </c>
      <c r="F32" s="44">
        <v>35</v>
      </c>
      <c r="G32" s="59">
        <v>30</v>
      </c>
      <c r="H32" s="73" t="s">
        <v>10</v>
      </c>
      <c r="I32" s="75">
        <v>35</v>
      </c>
      <c r="J32" s="23">
        <f t="shared" si="0"/>
        <v>0</v>
      </c>
      <c r="K32" s="76">
        <v>20</v>
      </c>
      <c r="L32" s="77" t="s">
        <v>10</v>
      </c>
      <c r="M32" s="79">
        <v>25</v>
      </c>
      <c r="N32" s="23">
        <f t="shared" si="1"/>
        <v>44.444444444444443</v>
      </c>
    </row>
    <row r="33" spans="1:20" ht="17.45" customHeight="1" x14ac:dyDescent="0.25">
      <c r="A33" s="58">
        <v>21</v>
      </c>
      <c r="B33" s="27" t="s">
        <v>43</v>
      </c>
      <c r="C33" s="71" t="s">
        <v>11</v>
      </c>
      <c r="D33" s="41">
        <v>25</v>
      </c>
      <c r="E33" s="42" t="s">
        <v>10</v>
      </c>
      <c r="F33" s="44">
        <v>30</v>
      </c>
      <c r="G33" s="72">
        <v>30</v>
      </c>
      <c r="H33" s="73" t="s">
        <v>10</v>
      </c>
      <c r="I33" s="75">
        <v>35</v>
      </c>
      <c r="J33" s="23">
        <f t="shared" si="0"/>
        <v>-15.384615384615385</v>
      </c>
      <c r="K33" s="76">
        <v>30</v>
      </c>
      <c r="L33" s="77" t="s">
        <v>10</v>
      </c>
      <c r="M33" s="79">
        <v>35</v>
      </c>
      <c r="N33" s="23">
        <f t="shared" si="1"/>
        <v>-15.384615384615385</v>
      </c>
      <c r="P33" s="1" t="s">
        <v>42</v>
      </c>
    </row>
    <row r="34" spans="1:20" ht="17.45" customHeight="1" x14ac:dyDescent="0.25">
      <c r="A34" s="58">
        <v>22</v>
      </c>
      <c r="B34" s="27" t="s">
        <v>64</v>
      </c>
      <c r="C34" s="71" t="s">
        <v>11</v>
      </c>
      <c r="D34" s="41">
        <v>20</v>
      </c>
      <c r="E34" s="42" t="s">
        <v>10</v>
      </c>
      <c r="F34" s="44">
        <v>25</v>
      </c>
      <c r="G34" s="72">
        <v>30</v>
      </c>
      <c r="H34" s="73" t="s">
        <v>10</v>
      </c>
      <c r="I34" s="75">
        <v>40</v>
      </c>
      <c r="J34" s="23">
        <f t="shared" si="0"/>
        <v>-35.714285714285715</v>
      </c>
      <c r="K34" s="76">
        <v>25</v>
      </c>
      <c r="L34" s="77" t="s">
        <v>10</v>
      </c>
      <c r="M34" s="79">
        <v>30</v>
      </c>
      <c r="N34" s="23">
        <f t="shared" si="1"/>
        <v>-18.181818181818183</v>
      </c>
    </row>
    <row r="35" spans="1:20" ht="17.45" customHeight="1" x14ac:dyDescent="0.25">
      <c r="A35" s="58">
        <v>23</v>
      </c>
      <c r="B35" s="27" t="s">
        <v>3</v>
      </c>
      <c r="C35" s="71" t="s">
        <v>11</v>
      </c>
      <c r="D35" s="41">
        <v>50</v>
      </c>
      <c r="E35" s="42" t="s">
        <v>10</v>
      </c>
      <c r="F35" s="44">
        <v>60</v>
      </c>
      <c r="G35" s="72">
        <v>55</v>
      </c>
      <c r="H35" s="73" t="s">
        <v>10</v>
      </c>
      <c r="I35" s="75">
        <v>60</v>
      </c>
      <c r="J35" s="23">
        <f t="shared" si="0"/>
        <v>-4.3478260869565215</v>
      </c>
      <c r="K35" s="76">
        <v>70</v>
      </c>
      <c r="L35" s="77" t="s">
        <v>10</v>
      </c>
      <c r="M35" s="79">
        <v>80</v>
      </c>
      <c r="N35" s="23">
        <f t="shared" si="1"/>
        <v>-26.666666666666668</v>
      </c>
      <c r="R35" s="39"/>
      <c r="S35" s="40"/>
      <c r="T35" s="39"/>
    </row>
    <row r="36" spans="1:20" ht="17.45" customHeight="1" x14ac:dyDescent="0.25">
      <c r="A36" s="58">
        <v>24</v>
      </c>
      <c r="B36" s="27" t="s">
        <v>29</v>
      </c>
      <c r="C36" s="71" t="s">
        <v>11</v>
      </c>
      <c r="D36" s="41">
        <v>300</v>
      </c>
      <c r="E36" s="42" t="s">
        <v>10</v>
      </c>
      <c r="F36" s="44">
        <v>400</v>
      </c>
      <c r="G36" s="72">
        <v>300</v>
      </c>
      <c r="H36" s="73" t="s">
        <v>10</v>
      </c>
      <c r="I36" s="75">
        <v>400</v>
      </c>
      <c r="J36" s="23">
        <v>0</v>
      </c>
      <c r="K36" s="76">
        <v>250</v>
      </c>
      <c r="L36" s="77" t="s">
        <v>10</v>
      </c>
      <c r="M36" s="79">
        <v>350</v>
      </c>
      <c r="N36" s="23">
        <f t="shared" si="1"/>
        <v>16.666666666666664</v>
      </c>
    </row>
    <row r="37" spans="1:20" ht="17.45" customHeight="1" x14ac:dyDescent="0.25">
      <c r="A37" s="58">
        <v>25</v>
      </c>
      <c r="B37" s="27" t="s">
        <v>14</v>
      </c>
      <c r="C37" s="71" t="s">
        <v>11</v>
      </c>
      <c r="D37" s="41">
        <v>350</v>
      </c>
      <c r="E37" s="42" t="s">
        <v>10</v>
      </c>
      <c r="F37" s="44">
        <v>450</v>
      </c>
      <c r="G37" s="72">
        <v>350</v>
      </c>
      <c r="H37" s="73" t="s">
        <v>10</v>
      </c>
      <c r="I37" s="75">
        <v>450</v>
      </c>
      <c r="J37" s="23">
        <f t="shared" si="0"/>
        <v>0</v>
      </c>
      <c r="K37" s="76">
        <v>250</v>
      </c>
      <c r="L37" s="77" t="s">
        <v>10</v>
      </c>
      <c r="M37" s="79">
        <v>350</v>
      </c>
      <c r="N37" s="23">
        <f t="shared" si="1"/>
        <v>33.333333333333329</v>
      </c>
    </row>
    <row r="38" spans="1:20" ht="17.45" customHeight="1" x14ac:dyDescent="0.25">
      <c r="A38" s="58">
        <v>26</v>
      </c>
      <c r="B38" s="27" t="s">
        <v>57</v>
      </c>
      <c r="C38" s="71" t="s">
        <v>11</v>
      </c>
      <c r="D38" s="41">
        <v>750</v>
      </c>
      <c r="E38" s="42" t="s">
        <v>10</v>
      </c>
      <c r="F38" s="44">
        <v>2500</v>
      </c>
      <c r="G38" s="72">
        <v>600</v>
      </c>
      <c r="H38" s="73" t="s">
        <v>10</v>
      </c>
      <c r="I38" s="75">
        <v>1800</v>
      </c>
      <c r="J38" s="23">
        <v>72</v>
      </c>
      <c r="K38" s="76">
        <v>600</v>
      </c>
      <c r="L38" s="77" t="s">
        <v>10</v>
      </c>
      <c r="M38" s="79">
        <v>1600</v>
      </c>
      <c r="N38" s="23">
        <f t="shared" si="1"/>
        <v>47.727272727272727</v>
      </c>
    </row>
    <row r="39" spans="1:20" ht="17.45" customHeight="1" x14ac:dyDescent="0.25">
      <c r="A39" s="58">
        <v>27</v>
      </c>
      <c r="B39" s="27" t="s">
        <v>46</v>
      </c>
      <c r="C39" s="71" t="s">
        <v>11</v>
      </c>
      <c r="D39" s="41">
        <v>180</v>
      </c>
      <c r="E39" s="42" t="s">
        <v>10</v>
      </c>
      <c r="F39" s="44">
        <v>210</v>
      </c>
      <c r="G39" s="72">
        <v>170</v>
      </c>
      <c r="H39" s="73" t="s">
        <v>10</v>
      </c>
      <c r="I39" s="75">
        <v>210</v>
      </c>
      <c r="J39" s="23">
        <f t="shared" si="0"/>
        <v>2.6315789473684208</v>
      </c>
      <c r="K39" s="76">
        <v>130</v>
      </c>
      <c r="L39" s="77" t="s">
        <v>10</v>
      </c>
      <c r="M39" s="79">
        <v>170</v>
      </c>
      <c r="N39" s="23">
        <f t="shared" si="1"/>
        <v>30</v>
      </c>
    </row>
    <row r="40" spans="1:20" ht="17.45" customHeight="1" x14ac:dyDescent="0.25">
      <c r="A40" s="58">
        <v>28</v>
      </c>
      <c r="B40" s="27" t="s">
        <v>15</v>
      </c>
      <c r="C40" s="71" t="s">
        <v>11</v>
      </c>
      <c r="D40" s="41">
        <v>720</v>
      </c>
      <c r="E40" s="42" t="s">
        <v>10</v>
      </c>
      <c r="F40" s="44">
        <v>750</v>
      </c>
      <c r="G40" s="72">
        <v>720</v>
      </c>
      <c r="H40" s="73" t="s">
        <v>10</v>
      </c>
      <c r="I40" s="75">
        <v>750</v>
      </c>
      <c r="J40" s="23">
        <f t="shared" si="0"/>
        <v>0</v>
      </c>
      <c r="K40" s="76">
        <v>700</v>
      </c>
      <c r="L40" s="77" t="s">
        <v>10</v>
      </c>
      <c r="M40" s="79">
        <v>730</v>
      </c>
      <c r="N40" s="23">
        <f t="shared" si="1"/>
        <v>2.7972027972027971</v>
      </c>
    </row>
    <row r="41" spans="1:20" ht="17.45" customHeight="1" x14ac:dyDescent="0.25">
      <c r="A41" s="58">
        <v>29</v>
      </c>
      <c r="B41" s="27" t="s">
        <v>51</v>
      </c>
      <c r="C41" s="71" t="s">
        <v>11</v>
      </c>
      <c r="D41" s="41">
        <v>450</v>
      </c>
      <c r="E41" s="42" t="s">
        <v>10</v>
      </c>
      <c r="F41" s="44">
        <v>500</v>
      </c>
      <c r="G41" s="72">
        <v>450</v>
      </c>
      <c r="H41" s="73" t="s">
        <v>10</v>
      </c>
      <c r="I41" s="75">
        <v>500</v>
      </c>
      <c r="J41" s="23">
        <f t="shared" si="0"/>
        <v>0</v>
      </c>
      <c r="K41" s="76">
        <v>450</v>
      </c>
      <c r="L41" s="77" t="s">
        <v>10</v>
      </c>
      <c r="M41" s="79">
        <v>500</v>
      </c>
      <c r="N41" s="23">
        <f t="shared" si="1"/>
        <v>0</v>
      </c>
    </row>
    <row r="42" spans="1:20" ht="17.45" customHeight="1" x14ac:dyDescent="0.25">
      <c r="A42" s="58">
        <v>30</v>
      </c>
      <c r="B42" s="27" t="s">
        <v>50</v>
      </c>
      <c r="C42" s="71" t="s">
        <v>11</v>
      </c>
      <c r="D42" s="41">
        <v>300</v>
      </c>
      <c r="E42" s="42" t="s">
        <v>10</v>
      </c>
      <c r="F42" s="44">
        <v>315</v>
      </c>
      <c r="G42" s="72">
        <v>285</v>
      </c>
      <c r="H42" s="73" t="s">
        <v>10</v>
      </c>
      <c r="I42" s="75">
        <v>305</v>
      </c>
      <c r="J42" s="23">
        <f t="shared" si="0"/>
        <v>4.2372881355932197</v>
      </c>
      <c r="K42" s="76">
        <v>300</v>
      </c>
      <c r="L42" s="77" t="s">
        <v>10</v>
      </c>
      <c r="M42" s="79">
        <v>310</v>
      </c>
      <c r="N42" s="23">
        <f t="shared" si="1"/>
        <v>0.81967213114754101</v>
      </c>
      <c r="Q42" s="1" t="s">
        <v>42</v>
      </c>
    </row>
    <row r="43" spans="1:20" ht="17.45" customHeight="1" x14ac:dyDescent="0.25">
      <c r="A43" s="58">
        <v>31</v>
      </c>
      <c r="B43" s="27" t="s">
        <v>53</v>
      </c>
      <c r="C43" s="71" t="s">
        <v>11</v>
      </c>
      <c r="D43" s="41">
        <v>200</v>
      </c>
      <c r="E43" s="42"/>
      <c r="F43" s="44">
        <v>210</v>
      </c>
      <c r="G43" s="72">
        <v>190</v>
      </c>
      <c r="H43" s="73"/>
      <c r="I43" s="75">
        <v>200</v>
      </c>
      <c r="J43" s="23">
        <f t="shared" si="0"/>
        <v>5.1282051282051277</v>
      </c>
      <c r="K43" s="76">
        <v>240</v>
      </c>
      <c r="L43" s="77" t="s">
        <v>10</v>
      </c>
      <c r="M43" s="79">
        <v>245</v>
      </c>
      <c r="N43" s="23">
        <f t="shared" si="1"/>
        <v>-15.463917525773196</v>
      </c>
    </row>
    <row r="44" spans="1:20" ht="17.45" customHeight="1" x14ac:dyDescent="0.25">
      <c r="A44" s="58">
        <v>32</v>
      </c>
      <c r="B44" s="27" t="s">
        <v>52</v>
      </c>
      <c r="C44" s="46" t="s">
        <v>16</v>
      </c>
      <c r="D44" s="41">
        <v>60</v>
      </c>
      <c r="E44" s="42" t="s">
        <v>10</v>
      </c>
      <c r="F44" s="44">
        <v>65</v>
      </c>
      <c r="G44" s="72">
        <v>60</v>
      </c>
      <c r="H44" s="73" t="s">
        <v>10</v>
      </c>
      <c r="I44" s="75">
        <v>65</v>
      </c>
      <c r="J44" s="23">
        <f t="shared" si="0"/>
        <v>0</v>
      </c>
      <c r="K44" s="76">
        <v>55</v>
      </c>
      <c r="L44" s="77" t="s">
        <v>10</v>
      </c>
      <c r="M44" s="79">
        <v>60</v>
      </c>
      <c r="N44" s="23">
        <f t="shared" si="1"/>
        <v>8.695652173913043</v>
      </c>
    </row>
    <row r="45" spans="1:20" ht="17.45" customHeight="1" x14ac:dyDescent="0.25">
      <c r="A45" s="58">
        <v>33</v>
      </c>
      <c r="B45" s="27" t="s">
        <v>35</v>
      </c>
      <c r="C45" s="71" t="s">
        <v>11</v>
      </c>
      <c r="D45" s="41">
        <v>40</v>
      </c>
      <c r="E45" s="42" t="s">
        <v>10</v>
      </c>
      <c r="F45" s="44">
        <v>42</v>
      </c>
      <c r="G45" s="72">
        <v>42</v>
      </c>
      <c r="H45" s="73" t="s">
        <v>10</v>
      </c>
      <c r="I45" s="75">
        <v>45</v>
      </c>
      <c r="J45" s="23">
        <f t="shared" si="0"/>
        <v>-5.7471264367816088</v>
      </c>
      <c r="K45" s="76">
        <v>42</v>
      </c>
      <c r="L45" s="77" t="s">
        <v>10</v>
      </c>
      <c r="M45" s="79">
        <v>43</v>
      </c>
      <c r="N45" s="23">
        <f t="shared" si="1"/>
        <v>-3.5294117647058822</v>
      </c>
    </row>
    <row r="46" spans="1:20" ht="17.45" customHeight="1" x14ac:dyDescent="0.25">
      <c r="A46" s="58">
        <v>34</v>
      </c>
      <c r="B46" s="27" t="s">
        <v>30</v>
      </c>
      <c r="C46" s="46" t="s">
        <v>9</v>
      </c>
      <c r="D46" s="41">
        <v>138</v>
      </c>
      <c r="E46" s="42" t="s">
        <v>10</v>
      </c>
      <c r="F46" s="44">
        <v>140</v>
      </c>
      <c r="G46" s="72">
        <v>138</v>
      </c>
      <c r="H46" s="73" t="s">
        <v>10</v>
      </c>
      <c r="I46" s="75">
        <v>140</v>
      </c>
      <c r="J46" s="23">
        <f t="shared" si="0"/>
        <v>0</v>
      </c>
      <c r="K46" s="76">
        <v>110</v>
      </c>
      <c r="L46" s="77" t="s">
        <v>10</v>
      </c>
      <c r="M46" s="79">
        <v>115</v>
      </c>
      <c r="N46" s="23">
        <f t="shared" si="1"/>
        <v>23.555555555555554</v>
      </c>
    </row>
    <row r="47" spans="1:20" ht="17.45" customHeight="1" x14ac:dyDescent="0.25">
      <c r="A47" s="58">
        <v>35</v>
      </c>
      <c r="B47" s="27" t="s">
        <v>31</v>
      </c>
      <c r="C47" s="71" t="s">
        <v>11</v>
      </c>
      <c r="D47" s="41">
        <v>38</v>
      </c>
      <c r="E47" s="42" t="s">
        <v>10</v>
      </c>
      <c r="F47" s="44">
        <v>40</v>
      </c>
      <c r="G47" s="72">
        <v>38</v>
      </c>
      <c r="H47" s="73" t="s">
        <v>10</v>
      </c>
      <c r="I47" s="75">
        <v>40</v>
      </c>
      <c r="J47" s="23">
        <f t="shared" si="0"/>
        <v>0</v>
      </c>
      <c r="K47" s="76">
        <v>30</v>
      </c>
      <c r="L47" s="77" t="s">
        <v>10</v>
      </c>
      <c r="M47" s="79">
        <v>35</v>
      </c>
      <c r="N47" s="23">
        <f t="shared" si="1"/>
        <v>20</v>
      </c>
    </row>
    <row r="48" spans="1:20" ht="17.45" customHeight="1" x14ac:dyDescent="0.25">
      <c r="A48" s="58">
        <v>36</v>
      </c>
      <c r="B48" s="27" t="s">
        <v>32</v>
      </c>
      <c r="C48" s="71" t="s">
        <v>11</v>
      </c>
      <c r="D48" s="41">
        <v>780</v>
      </c>
      <c r="E48" s="42" t="s">
        <v>10</v>
      </c>
      <c r="F48" s="44">
        <v>800</v>
      </c>
      <c r="G48" s="72">
        <v>780</v>
      </c>
      <c r="H48" s="73" t="s">
        <v>10</v>
      </c>
      <c r="I48" s="75">
        <v>800</v>
      </c>
      <c r="J48" s="23">
        <f t="shared" si="0"/>
        <v>0</v>
      </c>
      <c r="K48" s="76">
        <v>780</v>
      </c>
      <c r="L48" s="77" t="s">
        <v>10</v>
      </c>
      <c r="M48" s="79">
        <v>820</v>
      </c>
      <c r="N48" s="23">
        <f t="shared" si="1"/>
        <v>-1.25</v>
      </c>
    </row>
    <row r="49" spans="1:17" ht="15.75" customHeight="1" x14ac:dyDescent="0.25">
      <c r="A49" s="61"/>
      <c r="B49" s="18"/>
      <c r="C49" s="13"/>
      <c r="D49" s="47"/>
      <c r="E49" s="48"/>
      <c r="F49" s="47"/>
      <c r="G49" s="47"/>
      <c r="H49" s="48"/>
      <c r="I49" s="47"/>
      <c r="J49" s="49"/>
      <c r="K49" s="50"/>
      <c r="L49" s="51"/>
      <c r="M49" s="50" t="s">
        <v>44</v>
      </c>
      <c r="N49" s="49"/>
    </row>
    <row r="50" spans="1:17" ht="15.75" customHeight="1" x14ac:dyDescent="0.25">
      <c r="A50" s="63"/>
      <c r="B50" s="19"/>
      <c r="C50" s="7"/>
      <c r="D50" s="6"/>
      <c r="E50" s="8"/>
      <c r="F50" s="6"/>
      <c r="G50" s="9"/>
      <c r="H50" s="8"/>
      <c r="I50" s="6"/>
      <c r="J50" s="6"/>
      <c r="K50" s="6"/>
      <c r="L50" s="6"/>
      <c r="M50" s="6"/>
      <c r="N50" s="6"/>
    </row>
    <row r="51" spans="1:17" x14ac:dyDescent="0.25">
      <c r="A51" s="80" t="s">
        <v>47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7" ht="15.95" customHeight="1" x14ac:dyDescent="0.25">
      <c r="A52" s="64"/>
      <c r="B52" s="20"/>
      <c r="C52" s="8"/>
      <c r="D52" s="8"/>
      <c r="E52" s="8"/>
      <c r="F52" s="8"/>
      <c r="G52" s="8"/>
      <c r="H52" s="8"/>
      <c r="I52" s="8"/>
      <c r="J52" s="8"/>
      <c r="K52" s="8"/>
      <c r="L52" s="6"/>
      <c r="M52" s="8"/>
      <c r="N52" s="8"/>
      <c r="P52" s="1" t="s">
        <v>42</v>
      </c>
    </row>
    <row r="53" spans="1:17" ht="15.95" customHeight="1" x14ac:dyDescent="0.25">
      <c r="A53" s="81" t="s">
        <v>17</v>
      </c>
      <c r="B53" s="81"/>
      <c r="C53" s="81"/>
      <c r="D53" s="81"/>
      <c r="E53" s="81"/>
      <c r="F53" s="81"/>
      <c r="G53" s="82" t="s">
        <v>18</v>
      </c>
      <c r="H53" s="82"/>
      <c r="I53" s="82"/>
      <c r="J53" s="82"/>
      <c r="K53" s="82"/>
      <c r="L53" s="82"/>
      <c r="M53" s="82"/>
      <c r="N53" s="82"/>
      <c r="P53" s="1" t="s">
        <v>42</v>
      </c>
      <c r="Q53" s="1" t="s">
        <v>42</v>
      </c>
    </row>
    <row r="54" spans="1:17" ht="15.95" customHeight="1" x14ac:dyDescent="0.25">
      <c r="A54" s="89" t="s">
        <v>1</v>
      </c>
      <c r="B54" s="90"/>
      <c r="C54" s="83" t="s">
        <v>19</v>
      </c>
      <c r="D54" s="84"/>
      <c r="E54" s="84"/>
      <c r="F54" s="85"/>
      <c r="G54" s="91" t="s">
        <v>1</v>
      </c>
      <c r="H54" s="92"/>
      <c r="I54" s="92"/>
      <c r="J54" s="93"/>
      <c r="K54" s="86" t="s">
        <v>20</v>
      </c>
      <c r="L54" s="87"/>
      <c r="M54" s="87"/>
      <c r="N54" s="88"/>
      <c r="P54" s="1" t="s">
        <v>42</v>
      </c>
    </row>
    <row r="55" spans="1:17" ht="15.95" customHeight="1" x14ac:dyDescent="0.25">
      <c r="A55" s="137"/>
      <c r="B55" s="138"/>
      <c r="C55" s="149"/>
      <c r="D55" s="149"/>
      <c r="E55" s="149"/>
      <c r="F55" s="150"/>
      <c r="G55" s="146"/>
      <c r="H55" s="147"/>
      <c r="I55" s="147"/>
      <c r="J55" s="148"/>
      <c r="K55" s="123"/>
      <c r="L55" s="124"/>
      <c r="M55" s="124"/>
      <c r="N55" s="125"/>
    </row>
    <row r="56" spans="1:17" ht="15.95" customHeight="1" x14ac:dyDescent="0.25">
      <c r="A56" s="140" t="s">
        <v>73</v>
      </c>
      <c r="B56" s="141"/>
      <c r="C56" s="126" t="s">
        <v>62</v>
      </c>
      <c r="D56" s="127"/>
      <c r="E56" s="127"/>
      <c r="F56" s="128"/>
      <c r="G56" s="126" t="s">
        <v>74</v>
      </c>
      <c r="H56" s="127"/>
      <c r="I56" s="127"/>
      <c r="J56" s="128"/>
      <c r="K56" s="126" t="s">
        <v>63</v>
      </c>
      <c r="L56" s="127"/>
      <c r="M56" s="127"/>
      <c r="N56" s="128"/>
      <c r="P56" s="1" t="s">
        <v>42</v>
      </c>
    </row>
    <row r="57" spans="1:17" ht="15.95" customHeight="1" x14ac:dyDescent="0.25">
      <c r="A57" s="142"/>
      <c r="B57" s="143"/>
      <c r="C57" s="129"/>
      <c r="D57" s="130"/>
      <c r="E57" s="130"/>
      <c r="F57" s="131"/>
      <c r="G57" s="129"/>
      <c r="H57" s="130"/>
      <c r="I57" s="130"/>
      <c r="J57" s="131"/>
      <c r="K57" s="129"/>
      <c r="L57" s="130"/>
      <c r="M57" s="130"/>
      <c r="N57" s="131"/>
    </row>
    <row r="58" spans="1:17" ht="15.95" customHeight="1" x14ac:dyDescent="0.25">
      <c r="A58" s="142"/>
      <c r="B58" s="143"/>
      <c r="C58" s="129"/>
      <c r="D58" s="130"/>
      <c r="E58" s="130"/>
      <c r="F58" s="131"/>
      <c r="G58" s="129"/>
      <c r="H58" s="130"/>
      <c r="I58" s="130"/>
      <c r="J58" s="131"/>
      <c r="K58" s="129"/>
      <c r="L58" s="130"/>
      <c r="M58" s="130"/>
      <c r="N58" s="131"/>
    </row>
    <row r="59" spans="1:17" ht="15.95" customHeight="1" x14ac:dyDescent="0.25">
      <c r="A59" s="144"/>
      <c r="B59" s="145"/>
      <c r="C59" s="132"/>
      <c r="D59" s="133"/>
      <c r="E59" s="133"/>
      <c r="F59" s="134"/>
      <c r="G59" s="132"/>
      <c r="H59" s="133"/>
      <c r="I59" s="133"/>
      <c r="J59" s="134"/>
      <c r="K59" s="132"/>
      <c r="L59" s="133"/>
      <c r="M59" s="133"/>
      <c r="N59" s="134"/>
    </row>
    <row r="60" spans="1:17" x14ac:dyDescent="0.25">
      <c r="A60" s="62"/>
      <c r="B60" s="17"/>
      <c r="C60" s="10"/>
      <c r="D60" s="11"/>
      <c r="E60" s="45"/>
      <c r="F60" s="11"/>
      <c r="G60" s="5"/>
      <c r="H60" s="4"/>
      <c r="I60" s="3"/>
      <c r="J60" s="3"/>
      <c r="K60" s="3"/>
      <c r="L60" s="3"/>
      <c r="M60" s="3"/>
      <c r="N60" s="3"/>
      <c r="P60" s="1" t="s">
        <v>42</v>
      </c>
    </row>
    <row r="61" spans="1:17" x14ac:dyDescent="0.2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</row>
    <row r="62" spans="1:17" x14ac:dyDescent="0.25">
      <c r="A62" s="60" t="s">
        <v>65</v>
      </c>
      <c r="B62" s="36"/>
      <c r="C62" s="36"/>
      <c r="D62" s="36"/>
      <c r="E62" s="139" t="s">
        <v>66</v>
      </c>
      <c r="F62" s="139"/>
      <c r="G62" s="139"/>
      <c r="H62" s="139"/>
      <c r="I62" s="139"/>
      <c r="J62" s="37"/>
      <c r="K62" s="37"/>
      <c r="L62" s="37"/>
      <c r="M62" s="37"/>
      <c r="N62" s="37"/>
    </row>
    <row r="63" spans="1:17" x14ac:dyDescent="0.25">
      <c r="A63" s="65"/>
      <c r="B63" s="32"/>
      <c r="C63" s="32"/>
      <c r="D63" s="32"/>
      <c r="E63" s="32"/>
      <c r="F63" s="32"/>
      <c r="G63" s="33"/>
      <c r="H63" s="33"/>
      <c r="I63" s="33"/>
      <c r="J63" s="33"/>
      <c r="K63" s="12"/>
      <c r="L63" s="12"/>
      <c r="M63" s="12"/>
      <c r="N63" s="12"/>
    </row>
    <row r="64" spans="1:17" x14ac:dyDescent="0.25">
      <c r="A64" s="66"/>
      <c r="B64" s="21"/>
      <c r="C64" s="26"/>
      <c r="D64" s="34"/>
      <c r="E64" s="34"/>
      <c r="F64" s="34"/>
      <c r="G64" s="34"/>
      <c r="H64" s="35"/>
      <c r="I64" s="34"/>
      <c r="J64" s="34"/>
      <c r="K64" s="12"/>
      <c r="L64" s="12"/>
      <c r="M64" s="12"/>
      <c r="N64" s="12"/>
    </row>
    <row r="65" spans="9:15" ht="15.95" customHeight="1" x14ac:dyDescent="0.25">
      <c r="I65" s="38"/>
      <c r="J65" s="34"/>
      <c r="K65" s="12"/>
      <c r="L65" s="12"/>
      <c r="M65" s="12"/>
      <c r="N65" s="12"/>
      <c r="O65" s="57"/>
    </row>
    <row r="66" spans="9:15" ht="15.95" customHeight="1" x14ac:dyDescent="0.25">
      <c r="I66" s="38"/>
      <c r="J66" s="135" t="s">
        <v>69</v>
      </c>
      <c r="K66" s="135"/>
      <c r="L66" s="135"/>
      <c r="M66" s="135"/>
      <c r="N66" s="135"/>
      <c r="O66" s="57"/>
    </row>
    <row r="67" spans="9:15" ht="15.95" customHeight="1" x14ac:dyDescent="0.25">
      <c r="I67" s="38"/>
      <c r="J67" s="135" t="s">
        <v>60</v>
      </c>
      <c r="K67" s="135"/>
      <c r="L67" s="135"/>
      <c r="M67" s="135"/>
      <c r="N67" s="135"/>
      <c r="O67" s="57"/>
    </row>
    <row r="68" spans="9:15" ht="15.95" customHeight="1" x14ac:dyDescent="0.25">
      <c r="J68" s="135" t="s">
        <v>59</v>
      </c>
      <c r="K68" s="135"/>
      <c r="L68" s="135"/>
      <c r="M68" s="135"/>
      <c r="N68" s="135"/>
    </row>
    <row r="69" spans="9:15" x14ac:dyDescent="0.25">
      <c r="J69" s="135" t="s">
        <v>48</v>
      </c>
      <c r="K69" s="135"/>
      <c r="L69" s="135"/>
      <c r="M69" s="135"/>
      <c r="N69" s="135"/>
    </row>
    <row r="86" spans="1:14" x14ac:dyDescent="0.25">
      <c r="A86" s="63"/>
      <c r="B86" s="19"/>
      <c r="C86" s="7"/>
      <c r="D86" s="6"/>
      <c r="E86" s="8"/>
      <c r="F86" s="6"/>
      <c r="G86" s="9"/>
      <c r="H86" s="8"/>
      <c r="I86" s="6"/>
    </row>
    <row r="87" spans="1:14" x14ac:dyDescent="0.25">
      <c r="A87" s="63"/>
      <c r="B87" s="19"/>
      <c r="C87" s="7"/>
      <c r="D87" s="6"/>
      <c r="E87" s="8"/>
      <c r="F87" s="6"/>
      <c r="G87" s="9"/>
      <c r="H87" s="8"/>
      <c r="I87" s="6"/>
      <c r="J87" s="6"/>
      <c r="K87" s="6"/>
      <c r="L87" s="6"/>
      <c r="M87" s="6"/>
      <c r="N87" s="6"/>
    </row>
    <row r="88" spans="1:14" x14ac:dyDescent="0.25">
      <c r="A88" s="63"/>
      <c r="B88" s="19"/>
      <c r="C88" s="7"/>
      <c r="D88" s="6"/>
      <c r="E88" s="8"/>
      <c r="F88" s="6"/>
      <c r="G88" s="9"/>
      <c r="H88" s="8"/>
      <c r="I88" s="6"/>
      <c r="J88" s="6"/>
      <c r="K88" s="6"/>
      <c r="L88" s="6"/>
      <c r="M88" s="6"/>
      <c r="N88" s="6"/>
    </row>
    <row r="89" spans="1:14" x14ac:dyDescent="0.25">
      <c r="J89" s="6"/>
      <c r="K89" s="6"/>
      <c r="L89" s="6"/>
      <c r="M89" s="6"/>
      <c r="N89" s="6"/>
    </row>
  </sheetData>
  <mergeCells count="41">
    <mergeCell ref="K55:N55"/>
    <mergeCell ref="K56:N59"/>
    <mergeCell ref="J69:N69"/>
    <mergeCell ref="A61:N61"/>
    <mergeCell ref="J67:N67"/>
    <mergeCell ref="J68:N68"/>
    <mergeCell ref="J66:N66"/>
    <mergeCell ref="A55:B55"/>
    <mergeCell ref="E62:I62"/>
    <mergeCell ref="G56:J59"/>
    <mergeCell ref="A56:B59"/>
    <mergeCell ref="G55:J55"/>
    <mergeCell ref="C55:F55"/>
    <mergeCell ref="C56:F59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1:N51"/>
    <mergeCell ref="A53:F53"/>
    <mergeCell ref="G53:N53"/>
    <mergeCell ref="C54:F54"/>
    <mergeCell ref="K54:N54"/>
    <mergeCell ref="A54:B54"/>
    <mergeCell ref="G54:J54"/>
  </mergeCells>
  <hyperlinks>
    <hyperlink ref="A5" r:id="rId1"/>
  </hyperlinks>
  <pageMargins left="0.5" right="0" top="0.5" bottom="0.2" header="0" footer="0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2024-03-21T04:06:38Z</cp:lastPrinted>
  <dcterms:created xsi:type="dcterms:W3CDTF">2020-07-12T06:32:53Z</dcterms:created>
  <dcterms:modified xsi:type="dcterms:W3CDTF">2024-03-21T06:33:53Z</dcterms:modified>
</cp:coreProperties>
</file>